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бланки) розрахунки до кошторису на 2024 рік+ зведення та виконнаня за 2023 рік\2024\"/>
    </mc:Choice>
  </mc:AlternateContent>
  <xr:revisionPtr revIDLastSave="0" documentId="13_ncr:1_{1B4C9D46-BABA-4A71-80E9-559FE1602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інші джерела (наука) 221040 (3)" sheetId="7" r:id="rId1"/>
    <sheet name="наукові підрозділи 2201040- (2)" sheetId="6" r:id="rId2"/>
    <sheet name="інші джерела (освіта) 2201160-3" sheetId="5" r:id="rId3"/>
    <sheet name="господарські підрозділи 2201160" sheetId="4" r:id="rId4"/>
    <sheet name="освітні підрозділи 2201160-2" sheetId="1" r:id="rId5"/>
  </sheets>
  <definedNames>
    <definedName name="_xlnm.Print_Area" localSheetId="3">'господарські підрозділи 2201160'!$A$1:$E$53</definedName>
    <definedName name="_xlnm.Print_Area" localSheetId="0">'інші джерела (наука) 221040 (3)'!$A$1:$E$63</definedName>
    <definedName name="_xlnm.Print_Area" localSheetId="2">'інші джерела (освіта) 2201160-3'!$A$1:$E$73</definedName>
    <definedName name="_xlnm.Print_Area" localSheetId="1">'наукові підрозділи 2201040- (2)'!$A$1:$E$64</definedName>
    <definedName name="_xlnm.Print_Area" localSheetId="4">'освітні підрозділи 2201160-2'!$A$1:$E$72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7" l="1"/>
  <c r="E29" i="7"/>
  <c r="C53" i="1"/>
  <c r="B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C40" i="4"/>
  <c r="B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61" i="5"/>
  <c r="B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C52" i="6"/>
  <c r="B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8" i="7"/>
  <c r="E26" i="7"/>
  <c r="E18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33" i="7"/>
  <c r="E27" i="6"/>
  <c r="E24" i="6"/>
  <c r="E18" i="6"/>
  <c r="E14" i="5"/>
  <c r="E18" i="5"/>
  <c r="E36" i="5"/>
  <c r="E28" i="5"/>
  <c r="E19" i="1"/>
  <c r="E28" i="1"/>
  <c r="E7" i="1"/>
  <c r="E15" i="1"/>
  <c r="E14" i="4"/>
  <c r="E31" i="1"/>
  <c r="E30" i="6"/>
  <c r="E7" i="6"/>
  <c r="E14" i="6"/>
  <c r="E61" i="5" l="1"/>
  <c r="E53" i="1"/>
  <c r="E40" i="4"/>
  <c r="E52" i="6"/>
  <c r="L39" i="5"/>
  <c r="E18" i="4"/>
  <c r="E39" i="5"/>
  <c r="C51" i="7" l="1"/>
  <c r="B51" i="7"/>
  <c r="E51" i="7" l="1"/>
</calcChain>
</file>

<file path=xl/sharedStrings.xml><?xml version="1.0" encoding="utf-8"?>
<sst xmlns="http://schemas.openxmlformats.org/spreadsheetml/2006/main" count="351" uniqueCount="137">
  <si>
    <t>…</t>
  </si>
  <si>
    <t>КЕКВ</t>
  </si>
  <si>
    <t>ДОВІДКА</t>
  </si>
  <si>
    <t>про виконання кошторису доходів і видатків спеціального фонду бюджету</t>
  </si>
  <si>
    <t>грн.</t>
  </si>
  <si>
    <t>Керівник підрозділу</t>
  </si>
  <si>
    <t>(підпис)</t>
  </si>
  <si>
    <r>
      <t xml:space="preserve">Різниця </t>
    </r>
    <r>
      <rPr>
        <u/>
        <sz val="11"/>
        <color theme="1"/>
        <rFont val="Times New Roman"/>
        <family val="1"/>
        <charset val="204"/>
      </rPr>
      <t>(кошторис мінус касові видатки)</t>
    </r>
  </si>
  <si>
    <t>навчання іноземних студентів</t>
  </si>
  <si>
    <t>навчання іноземних аспірантів/докторантів</t>
  </si>
  <si>
    <t>навчання українських аспірантів/докторантів</t>
  </si>
  <si>
    <t>в тому числі за:</t>
  </si>
  <si>
    <t>курси підвищення кваліфікації</t>
  </si>
  <si>
    <t>навчання українських бакалаврів</t>
  </si>
  <si>
    <t>навчання українських магістрів</t>
  </si>
  <si>
    <t>інші послуги (акд. довідки, дублікати залікових, студ.китків тощо)</t>
  </si>
  <si>
    <t>Відсоток виконання кошторису по надходженням</t>
  </si>
  <si>
    <t>формула</t>
  </si>
  <si>
    <t>у разі необхідності доповнити додатковими видами окремих послуг</t>
  </si>
  <si>
    <t>заробітна плата, комунальні, інтернет, послуги зв"язку, канцтовари, госптовари, послуги на утримання та обслуговування  тощо</t>
  </si>
  <si>
    <t>придбання обладнання, комп.техніки, видатки на пожежну безпеку, заходи з енергозбереження, проведення ремонтів обладнання та приміщень тощо</t>
  </si>
  <si>
    <t>Всього</t>
  </si>
  <si>
    <t>Бухгалтер підрозділу</t>
  </si>
  <si>
    <t>фактична посада</t>
  </si>
  <si>
    <t>зовнішні замовники</t>
  </si>
  <si>
    <t>внутрішні замовники</t>
  </si>
  <si>
    <t>розписати по всім видам послуг, окремо виділити надходження внутрішні</t>
  </si>
  <si>
    <t>навчальне обладнання</t>
  </si>
  <si>
    <t>компьютерна техніка</t>
  </si>
  <si>
    <t>меблі</t>
  </si>
  <si>
    <t>грошові кошти</t>
  </si>
  <si>
    <t>бібліотечний фонд</t>
  </si>
  <si>
    <t>навчальна література</t>
  </si>
  <si>
    <t>ремонтні роботи</t>
  </si>
  <si>
    <t>інші надходження (розписати)</t>
  </si>
  <si>
    <t>стипендія</t>
  </si>
  <si>
    <t>заробітна плата, стипендія,комунальні, інтернет, послуги зв"язку, канцтовари, госптовари, послуги на утримання та обслуговування  тощо</t>
  </si>
  <si>
    <t>Обов"язково вказувати країну спонсора/замовника</t>
  </si>
  <si>
    <t>курси підготовчого відділення (довузівська підготовка)</t>
  </si>
  <si>
    <t>з загальної суми видатків по КЕКВ 2240</t>
  </si>
  <si>
    <t>Помилково перераховані кошти</t>
  </si>
  <si>
    <t>Помилково зараховані кошти</t>
  </si>
  <si>
    <t>Вказуються всі надходжння по структурам використання коштів, які плануються як дохідна частина в кошторисі без помилково нарахованих коштів</t>
  </si>
  <si>
    <t>науково-технічні розробки</t>
  </si>
  <si>
    <t>прикладні дослідження</t>
  </si>
  <si>
    <t>фундаментальні дослідження</t>
  </si>
  <si>
    <t>наукові послуги</t>
  </si>
  <si>
    <t>благодійні внески від України</t>
  </si>
  <si>
    <t>благодійні внески від іноземців</t>
  </si>
  <si>
    <t>дарунки від України</t>
  </si>
  <si>
    <t>дарунки від іноземців</t>
  </si>
  <si>
    <t>гранти від України</t>
  </si>
  <si>
    <t>гранти від іноземців</t>
  </si>
  <si>
    <t>Розподіл позабюджетного фонду з/п НПП за роботу з контрактними студентами -громадянами України</t>
  </si>
  <si>
    <t>Без врахування залишку на початок  року</t>
  </si>
  <si>
    <t xml:space="preserve">Без врахування залишку </t>
  </si>
  <si>
    <t>Питома вага = видатки розвику/залишки в підрозділу * 100 %</t>
  </si>
  <si>
    <t>Стосується лише тих в кого плюсовий реєстр !!!</t>
  </si>
  <si>
    <t>(найменування підрозділу, балансовий номер)</t>
  </si>
  <si>
    <t xml:space="preserve">інші послуги ( від України чи іноземних партнерів) </t>
  </si>
  <si>
    <t>Перерахуванння на відділ ЦООП</t>
  </si>
  <si>
    <t>стосується лише відділу ЦООП</t>
  </si>
  <si>
    <t>тільки для відділа ЦООП</t>
  </si>
  <si>
    <t>помилкові кошти,які ви повернули</t>
  </si>
  <si>
    <t>від першочергового розвитку віднімаєте реально виконаний розвиток</t>
  </si>
  <si>
    <t>(найменування  підрозділу, балансовий номер)</t>
  </si>
  <si>
    <t>в тому числі надходження від:</t>
  </si>
  <si>
    <t xml:space="preserve"> українських партнерів</t>
  </si>
  <si>
    <t xml:space="preserve"> іноземних партнерів</t>
  </si>
  <si>
    <t>в тому числі надходження:</t>
  </si>
  <si>
    <t>внутрішні</t>
  </si>
  <si>
    <t>зовнішні</t>
  </si>
  <si>
    <t>1.Виконання дохідної частини кошторису у 2024 році, грн</t>
  </si>
  <si>
    <t>Залишок на рахунку на 01.01.2024р.</t>
  </si>
  <si>
    <t>з них залишок на рахунку на 01.01.2024 грн</t>
  </si>
  <si>
    <t>з них залишок на рахунку на 01.01.2024 (валюта)</t>
  </si>
  <si>
    <t>ставимо, той залишок, що був на рахунку</t>
  </si>
  <si>
    <t xml:space="preserve">Заплановані надходження в кошторисі на 2024 р. </t>
  </si>
  <si>
    <t xml:space="preserve">Заплановані надходження в кошторисі зі змінами на 2024 р. </t>
  </si>
  <si>
    <t>Фактичні надходження без урахування помилкових коштів за 2024 р., всього:</t>
  </si>
  <si>
    <t>Фактичні надходження</t>
  </si>
  <si>
    <t>Надходження із валютного залишку за минулі періоди</t>
  </si>
  <si>
    <t>2.Видатки  за  2024 р., грн</t>
  </si>
  <si>
    <t>Затверджено кошторисом
 на 2024 рік зі змінами за рік</t>
  </si>
  <si>
    <t>Накладні витрати НДЧ за  2024 рік</t>
  </si>
  <si>
    <t xml:space="preserve">Комунальні витрати за 2024 рік </t>
  </si>
  <si>
    <t xml:space="preserve"> за КПКВК 2201160/2 за  2024 р.</t>
  </si>
  <si>
    <t>Залишок на заробітну плату 01.01.2024р.</t>
  </si>
  <si>
    <t xml:space="preserve">Заплановані надходження в кошторисі на 2024 рік </t>
  </si>
  <si>
    <t>Заплановані надходження в кошторисі на 2024 рік зі змінами</t>
  </si>
  <si>
    <t>Фактичні надходження без урахування помилкових коштів за  2024 р., всього:</t>
  </si>
  <si>
    <t>Централізований фонд на 2024р.</t>
  </si>
  <si>
    <t>Заплановані надходження в кошторисі на 2024р.</t>
  </si>
  <si>
    <t xml:space="preserve">Заплановані надходження в кошторисі на 2024р. зі змінами </t>
  </si>
  <si>
    <t xml:space="preserve">Заплановані надходження в кошторисі на 2024р. </t>
  </si>
  <si>
    <t>Заплановані надходження в кошторисі на 2024р. зі змінами</t>
  </si>
  <si>
    <t>Накладні витрати НДЧ за 2024 рік</t>
  </si>
  <si>
    <t xml:space="preserve">Комунальні витрати за  2024 рік </t>
  </si>
  <si>
    <t xml:space="preserve"> з них перерахуванння на відділ ЦООП</t>
  </si>
  <si>
    <t>тільки для відділа ЦООП,</t>
  </si>
  <si>
    <t>весь централізований фонд, в тому числі перерахування на ЦООП</t>
  </si>
  <si>
    <t>Тільки за українських студентів , вказуєте до якого саме факультету, підрозділу, наприклад ФЛ, ФСП і тд</t>
  </si>
  <si>
    <t>Залишки підрозділу = фактичні надходження - централізований фонд + залишок на 01.01.2024 року на рахунку + залишок на 01.01.2024 на з/п</t>
  </si>
  <si>
    <t>Питома вага видатків розвитку за 2024р., %</t>
  </si>
  <si>
    <t>Невикористані кошти на видатки розвитку, заплановані у 2024 році, грн</t>
  </si>
  <si>
    <t>Розподіл позабюджетного фонду з/п НПП за роботу з контрактними студентами -громадянами України, ті що реально виплачені, грн</t>
  </si>
  <si>
    <t>Повернення помилково нарахованих коштів за 2024р., грн</t>
  </si>
  <si>
    <t>Перераховані кошти підрозділам , грн</t>
  </si>
  <si>
    <t>Зняті за реєстром невикористані видатки на розвиток за 2023 рік</t>
  </si>
  <si>
    <t>Залишки підрозділу = фактичні надходження - централізований фонд + залишок на 01.01.2024 року на рахунку + залишок на 01.01.2024 на з/п- РЕЄСТР Фонду розвитку за 2023 рік</t>
  </si>
  <si>
    <t>Без врахування залишку на початок 2024 року</t>
  </si>
  <si>
    <t>Касові видатки 
за  2024 р., 2 квартал</t>
  </si>
  <si>
    <t>2111 зн</t>
  </si>
  <si>
    <t xml:space="preserve">2111 вн </t>
  </si>
  <si>
    <t>2120 вн</t>
  </si>
  <si>
    <t>2120 зн</t>
  </si>
  <si>
    <t>2210 зн</t>
  </si>
  <si>
    <t>2210 вн</t>
  </si>
  <si>
    <t>2240 зн</t>
  </si>
  <si>
    <t>2240 вн</t>
  </si>
  <si>
    <t>2250 зн</t>
  </si>
  <si>
    <t>2271 зн</t>
  </si>
  <si>
    <t>2271 вн</t>
  </si>
  <si>
    <t>2272зн</t>
  </si>
  <si>
    <t>2273 вн</t>
  </si>
  <si>
    <t>3110 зн</t>
  </si>
  <si>
    <t xml:space="preserve"> за КПКВК 2201040/3 за 2 квартал 2024 р.</t>
  </si>
  <si>
    <t xml:space="preserve"> за КПКВК 2201040/2 за 2 квартал 2024 р.</t>
  </si>
  <si>
    <t xml:space="preserve"> за КПКВК 2201160/3 за 2 квартал 2024 р.</t>
  </si>
  <si>
    <t xml:space="preserve"> за КПКВК 2201160/2 за 2 квартал  2024р.</t>
  </si>
  <si>
    <t>Видатки розвитку за  2024 р., грн</t>
  </si>
  <si>
    <t>Централізований фонд за 2024 р., грн</t>
  </si>
  <si>
    <t>Видатки споживання за  2024 р., грн</t>
  </si>
  <si>
    <t>Залишок на рахунку на 01.07.2024р.</t>
  </si>
  <si>
    <t>з них залишок на рахунку на 01.07.2024 грн</t>
  </si>
  <si>
    <t>з них залишок на рахунку на 01.07.2024 (валюта)</t>
  </si>
  <si>
    <t>Залишок на заробітну плату 01.07.2024р.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</si>
</sst>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9" fontId="12" fillId="0" borderId="16" xfId="1" applyFont="1" applyBorder="1" applyAlignment="1">
      <alignment horizontal="center"/>
    </xf>
    <xf numFmtId="0" fontId="2" fillId="0" borderId="12" xfId="0" applyFont="1" applyBorder="1"/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9" fontId="12" fillId="0" borderId="1" xfId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2" borderId="0" xfId="0" applyFont="1" applyFill="1"/>
    <xf numFmtId="9" fontId="12" fillId="0" borderId="1" xfId="1" applyFont="1" applyBorder="1" applyAlignment="1">
      <alignment horizontal="center" vertical="center"/>
    </xf>
    <xf numFmtId="2" fontId="12" fillId="0" borderId="1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4" fillId="0" borderId="11" xfId="0" applyNumberFormat="1" applyFont="1" applyBorder="1" applyAlignment="1">
      <alignment horizontal="center"/>
    </xf>
    <xf numFmtId="2" fontId="1" fillId="0" borderId="11" xfId="0" applyNumberFormat="1" applyFont="1" applyBorder="1"/>
    <xf numFmtId="2" fontId="2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11" fillId="0" borderId="13" xfId="0" applyNumberFormat="1" applyFont="1" applyBorder="1"/>
    <xf numFmtId="2" fontId="12" fillId="0" borderId="11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vertical="center"/>
    </xf>
    <xf numFmtId="2" fontId="2" fillId="0" borderId="13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2" fontId="2" fillId="0" borderId="5" xfId="2" applyNumberFormat="1" applyFont="1" applyBorder="1" applyAlignment="1">
      <alignment horizontal="center"/>
    </xf>
    <xf numFmtId="2" fontId="2" fillId="0" borderId="6" xfId="2" applyNumberFormat="1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1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166" fontId="12" fillId="0" borderId="1" xfId="1" applyNumberFormat="1" applyFont="1" applyBorder="1" applyAlignment="1">
      <alignment horizontal="center"/>
    </xf>
  </cellXfs>
  <cellStyles count="3">
    <cellStyle name="Відсотковий" xfId="1" builtinId="5"/>
    <cellStyle name="Звичайний" xfId="0" builtinId="0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DF03-7CE1-47D0-AC2B-52F1A92FDBB4}">
  <sheetPr>
    <pageSetUpPr fitToPage="1"/>
  </sheetPr>
  <dimension ref="A1:F63"/>
  <sheetViews>
    <sheetView tabSelected="1" view="pageBreakPreview" topLeftCell="A4" zoomScale="118" zoomScaleNormal="148" zoomScaleSheetLayoutView="118" workbookViewId="0">
      <selection activeCell="N17" sqref="N17"/>
    </sheetView>
  </sheetViews>
  <sheetFormatPr defaultColWidth="8.85546875" defaultRowHeight="15" x14ac:dyDescent="0.25"/>
  <cols>
    <col min="1" max="1" width="11.28515625" style="1" customWidth="1"/>
    <col min="2" max="2" width="26.7109375" style="1" customWidth="1"/>
    <col min="3" max="3" width="11.85546875" style="1" customWidth="1"/>
    <col min="4" max="4" width="17.42578125" style="1" customWidth="1"/>
    <col min="5" max="5" width="14.140625" style="1" customWidth="1"/>
    <col min="6" max="16384" width="8.85546875" style="1"/>
  </cols>
  <sheetData>
    <row r="1" spans="1:6" ht="15.75" x14ac:dyDescent="0.25">
      <c r="A1" s="76" t="s">
        <v>2</v>
      </c>
      <c r="B1" s="76"/>
      <c r="C1" s="76"/>
      <c r="D1" s="76"/>
      <c r="E1" s="76"/>
    </row>
    <row r="2" spans="1:6" ht="15.75" x14ac:dyDescent="0.25">
      <c r="A2" s="76" t="s">
        <v>3</v>
      </c>
      <c r="B2" s="76"/>
      <c r="C2" s="76"/>
      <c r="D2" s="76"/>
      <c r="E2" s="76"/>
    </row>
    <row r="3" spans="1:6" ht="15.75" x14ac:dyDescent="0.25">
      <c r="A3" s="77" t="s">
        <v>126</v>
      </c>
      <c r="B3" s="77"/>
      <c r="C3" s="77"/>
      <c r="D3" s="77"/>
      <c r="E3" s="77"/>
    </row>
    <row r="4" spans="1:6" ht="15.75" x14ac:dyDescent="0.25">
      <c r="A4" s="76"/>
      <c r="B4" s="76"/>
      <c r="C4" s="76"/>
      <c r="D4" s="76"/>
      <c r="E4" s="76"/>
    </row>
    <row r="5" spans="1:6" x14ac:dyDescent="0.25">
      <c r="A5" s="78" t="s">
        <v>58</v>
      </c>
      <c r="B5" s="78"/>
      <c r="C5" s="78"/>
      <c r="D5" s="78"/>
      <c r="E5" s="78"/>
    </row>
    <row r="6" spans="1:6" x14ac:dyDescent="0.25">
      <c r="A6" s="3"/>
      <c r="B6" s="3"/>
      <c r="C6" s="3"/>
      <c r="D6" s="3"/>
      <c r="E6" s="3"/>
    </row>
    <row r="7" spans="1:6" ht="15.75" x14ac:dyDescent="0.25">
      <c r="A7" s="80" t="s">
        <v>72</v>
      </c>
      <c r="B7" s="80"/>
      <c r="C7" s="80"/>
      <c r="D7" s="80"/>
      <c r="E7" s="80"/>
    </row>
    <row r="8" spans="1:6" ht="15.75" x14ac:dyDescent="0.25">
      <c r="A8" s="79" t="s">
        <v>73</v>
      </c>
      <c r="B8" s="79"/>
      <c r="C8" s="79"/>
      <c r="D8" s="79"/>
      <c r="E8" s="33">
        <f>E9+E10</f>
        <v>0</v>
      </c>
    </row>
    <row r="9" spans="1:6" ht="15.75" x14ac:dyDescent="0.25">
      <c r="A9" s="65" t="s">
        <v>74</v>
      </c>
      <c r="B9" s="66"/>
      <c r="C9" s="66"/>
      <c r="D9" s="67"/>
      <c r="E9" s="33"/>
      <c r="F9" s="1" t="s">
        <v>76</v>
      </c>
    </row>
    <row r="10" spans="1:6" ht="15.75" x14ac:dyDescent="0.25">
      <c r="A10" s="65" t="s">
        <v>75</v>
      </c>
      <c r="B10" s="66"/>
      <c r="C10" s="66"/>
      <c r="D10" s="67"/>
      <c r="E10" s="35"/>
    </row>
    <row r="11" spans="1:6" ht="15.75" x14ac:dyDescent="0.25">
      <c r="A11" s="79" t="s">
        <v>77</v>
      </c>
      <c r="B11" s="79"/>
      <c r="C11" s="79"/>
      <c r="D11" s="79"/>
      <c r="E11" s="33"/>
      <c r="F11" s="28" t="s">
        <v>54</v>
      </c>
    </row>
    <row r="12" spans="1:6" ht="18.75" x14ac:dyDescent="0.3">
      <c r="A12" s="79" t="s">
        <v>78</v>
      </c>
      <c r="B12" s="79"/>
      <c r="C12" s="79"/>
      <c r="D12" s="79"/>
      <c r="E12" s="33"/>
      <c r="F12" s="11"/>
    </row>
    <row r="13" spans="1:6" ht="18.75" x14ac:dyDescent="0.3">
      <c r="A13" s="79" t="s">
        <v>40</v>
      </c>
      <c r="B13" s="79"/>
      <c r="C13" s="79"/>
      <c r="D13" s="79"/>
      <c r="E13" s="33"/>
      <c r="F13" s="11"/>
    </row>
    <row r="14" spans="1:6" ht="33.75" customHeight="1" x14ac:dyDescent="0.3">
      <c r="A14" s="81" t="s">
        <v>79</v>
      </c>
      <c r="B14" s="81"/>
      <c r="C14" s="81"/>
      <c r="D14" s="81"/>
      <c r="E14" s="33">
        <f>E16+E17</f>
        <v>0</v>
      </c>
      <c r="F14" s="11"/>
    </row>
    <row r="15" spans="1:6" ht="18.75" x14ac:dyDescent="0.3">
      <c r="A15" s="60" t="s">
        <v>11</v>
      </c>
      <c r="B15" s="61"/>
      <c r="C15" s="61"/>
      <c r="D15" s="61"/>
      <c r="E15" s="62"/>
      <c r="F15" s="11"/>
    </row>
    <row r="16" spans="1:6" ht="18.75" x14ac:dyDescent="0.3">
      <c r="A16" s="70" t="s">
        <v>80</v>
      </c>
      <c r="B16" s="71"/>
      <c r="C16" s="71"/>
      <c r="D16" s="72"/>
      <c r="E16" s="31"/>
      <c r="F16" s="11"/>
    </row>
    <row r="17" spans="1:6" ht="18.75" x14ac:dyDescent="0.3">
      <c r="A17" s="70" t="s">
        <v>81</v>
      </c>
      <c r="B17" s="71"/>
      <c r="C17" s="71"/>
      <c r="D17" s="72"/>
      <c r="E17" s="31"/>
      <c r="F17" s="11"/>
    </row>
    <row r="18" spans="1:6" ht="18.75" x14ac:dyDescent="0.3">
      <c r="A18" s="60" t="s">
        <v>11</v>
      </c>
      <c r="B18" s="61"/>
      <c r="C18" s="61"/>
      <c r="D18" s="61"/>
      <c r="E18" s="34">
        <f>E19+E20+E21+E22+E23+E24+E25</f>
        <v>0</v>
      </c>
      <c r="F18" s="11" t="s">
        <v>37</v>
      </c>
    </row>
    <row r="19" spans="1:6" ht="15.75" x14ac:dyDescent="0.25">
      <c r="A19" s="82" t="s">
        <v>47</v>
      </c>
      <c r="B19" s="82"/>
      <c r="C19" s="82"/>
      <c r="D19" s="82"/>
      <c r="E19" s="31"/>
    </row>
    <row r="20" spans="1:6" ht="15.75" x14ac:dyDescent="0.25">
      <c r="A20" s="84" t="s">
        <v>51</v>
      </c>
      <c r="B20" s="85"/>
      <c r="C20" s="85"/>
      <c r="D20" s="86"/>
      <c r="E20" s="31"/>
    </row>
    <row r="21" spans="1:6" ht="15.75" x14ac:dyDescent="0.25">
      <c r="A21" s="83" t="s">
        <v>49</v>
      </c>
      <c r="B21" s="83"/>
      <c r="C21" s="83"/>
      <c r="D21" s="83"/>
      <c r="E21" s="31"/>
    </row>
    <row r="22" spans="1:6" ht="15.75" x14ac:dyDescent="0.25">
      <c r="A22" s="87" t="s">
        <v>48</v>
      </c>
      <c r="B22" s="88"/>
      <c r="C22" s="88"/>
      <c r="D22" s="89"/>
      <c r="E22" s="31"/>
    </row>
    <row r="23" spans="1:6" ht="15.75" x14ac:dyDescent="0.25">
      <c r="A23" s="87" t="s">
        <v>52</v>
      </c>
      <c r="B23" s="88"/>
      <c r="C23" s="88"/>
      <c r="D23" s="89"/>
      <c r="E23" s="31"/>
    </row>
    <row r="24" spans="1:6" ht="15.75" x14ac:dyDescent="0.25">
      <c r="A24" s="87" t="s">
        <v>50</v>
      </c>
      <c r="B24" s="88"/>
      <c r="C24" s="88"/>
      <c r="D24" s="89"/>
      <c r="E24" s="31"/>
    </row>
    <row r="25" spans="1:6" ht="15.75" customHeight="1" x14ac:dyDescent="0.3">
      <c r="A25" s="83" t="s">
        <v>59</v>
      </c>
      <c r="B25" s="83"/>
      <c r="C25" s="83"/>
      <c r="D25" s="83"/>
      <c r="E25" s="31"/>
      <c r="F25" s="11" t="s">
        <v>18</v>
      </c>
    </row>
    <row r="26" spans="1:6" ht="15.75" customHeight="1" x14ac:dyDescent="0.3">
      <c r="A26" s="60" t="s">
        <v>11</v>
      </c>
      <c r="B26" s="61"/>
      <c r="C26" s="61"/>
      <c r="D26" s="61"/>
      <c r="E26" s="32">
        <f>E27+E28</f>
        <v>0</v>
      </c>
      <c r="F26" s="11"/>
    </row>
    <row r="27" spans="1:6" ht="15.75" customHeight="1" x14ac:dyDescent="0.3">
      <c r="A27" s="87" t="s">
        <v>70</v>
      </c>
      <c r="B27" s="88"/>
      <c r="C27" s="88"/>
      <c r="D27" s="89"/>
      <c r="E27" s="31"/>
      <c r="F27" s="11"/>
    </row>
    <row r="28" spans="1:6" ht="15.75" customHeight="1" x14ac:dyDescent="0.3">
      <c r="A28" s="87" t="s">
        <v>71</v>
      </c>
      <c r="B28" s="88"/>
      <c r="C28" s="88"/>
      <c r="D28" s="89"/>
      <c r="E28" s="31"/>
      <c r="F28" s="11"/>
    </row>
    <row r="29" spans="1:6" ht="15.75" x14ac:dyDescent="0.25">
      <c r="A29" s="25" t="s">
        <v>16</v>
      </c>
      <c r="B29" s="24"/>
      <c r="C29" s="24"/>
      <c r="D29" s="24"/>
      <c r="E29" s="30" t="e">
        <f>E16/E11</f>
        <v>#DIV/0!</v>
      </c>
      <c r="F29" s="1" t="s">
        <v>17</v>
      </c>
    </row>
    <row r="30" spans="1:6" ht="18" customHeight="1" x14ac:dyDescent="0.25">
      <c r="A30" s="77" t="s">
        <v>82</v>
      </c>
      <c r="B30" s="77"/>
      <c r="C30" s="77"/>
      <c r="D30" s="77"/>
      <c r="E30" s="77"/>
    </row>
    <row r="31" spans="1:6" ht="14.25" customHeight="1" x14ac:dyDescent="0.25">
      <c r="A31" s="2"/>
      <c r="B31" s="2"/>
      <c r="C31" s="2"/>
      <c r="D31" s="2"/>
      <c r="E31" s="2"/>
    </row>
    <row r="32" spans="1:6" ht="63" x14ac:dyDescent="0.25">
      <c r="A32" s="9" t="s">
        <v>1</v>
      </c>
      <c r="B32" s="23" t="s">
        <v>83</v>
      </c>
      <c r="C32" s="68" t="s">
        <v>111</v>
      </c>
      <c r="D32" s="69"/>
      <c r="E32" s="9" t="s">
        <v>7</v>
      </c>
    </row>
    <row r="33" spans="1:5" ht="18" customHeight="1" x14ac:dyDescent="0.25">
      <c r="A33" s="7" t="s">
        <v>112</v>
      </c>
      <c r="B33" s="43"/>
      <c r="C33" s="63"/>
      <c r="D33" s="64"/>
      <c r="E33" s="6">
        <f>B33-C33</f>
        <v>0</v>
      </c>
    </row>
    <row r="34" spans="1:5" ht="18" customHeight="1" x14ac:dyDescent="0.25">
      <c r="A34" s="7" t="s">
        <v>113</v>
      </c>
      <c r="B34" s="43"/>
      <c r="C34" s="63"/>
      <c r="D34" s="64"/>
      <c r="E34" s="6">
        <f t="shared" ref="E34:E50" si="0">B34-C34</f>
        <v>0</v>
      </c>
    </row>
    <row r="35" spans="1:5" ht="18" customHeight="1" x14ac:dyDescent="0.25">
      <c r="A35" s="7" t="s">
        <v>114</v>
      </c>
      <c r="B35" s="43"/>
      <c r="C35" s="63"/>
      <c r="D35" s="64"/>
      <c r="E35" s="6">
        <f t="shared" si="0"/>
        <v>0</v>
      </c>
    </row>
    <row r="36" spans="1:5" ht="18" customHeight="1" x14ac:dyDescent="0.25">
      <c r="A36" s="7" t="s">
        <v>115</v>
      </c>
      <c r="B36" s="43"/>
      <c r="C36" s="63"/>
      <c r="D36" s="64"/>
      <c r="E36" s="6">
        <f t="shared" si="0"/>
        <v>0</v>
      </c>
    </row>
    <row r="37" spans="1:5" ht="18" customHeight="1" x14ac:dyDescent="0.25">
      <c r="A37" s="7" t="s">
        <v>116</v>
      </c>
      <c r="B37" s="43"/>
      <c r="C37" s="63"/>
      <c r="D37" s="64"/>
      <c r="E37" s="6">
        <f t="shared" si="0"/>
        <v>0</v>
      </c>
    </row>
    <row r="38" spans="1:5" ht="18" customHeight="1" x14ac:dyDescent="0.25">
      <c r="A38" s="7" t="s">
        <v>117</v>
      </c>
      <c r="B38" s="43"/>
      <c r="C38" s="63"/>
      <c r="D38" s="64"/>
      <c r="E38" s="6">
        <f t="shared" si="0"/>
        <v>0</v>
      </c>
    </row>
    <row r="39" spans="1:5" ht="18" customHeight="1" x14ac:dyDescent="0.25">
      <c r="A39" s="7" t="s">
        <v>118</v>
      </c>
      <c r="B39" s="43"/>
      <c r="C39" s="63"/>
      <c r="D39" s="64"/>
      <c r="E39" s="6">
        <f t="shared" si="0"/>
        <v>0</v>
      </c>
    </row>
    <row r="40" spans="1:5" ht="18" customHeight="1" x14ac:dyDescent="0.25">
      <c r="A40" s="7" t="s">
        <v>119</v>
      </c>
      <c r="B40" s="43"/>
      <c r="C40" s="63"/>
      <c r="D40" s="64"/>
      <c r="E40" s="6">
        <f t="shared" si="0"/>
        <v>0</v>
      </c>
    </row>
    <row r="41" spans="1:5" ht="18" customHeight="1" x14ac:dyDescent="0.25">
      <c r="A41" s="7" t="s">
        <v>120</v>
      </c>
      <c r="B41" s="43"/>
      <c r="C41" s="63"/>
      <c r="D41" s="64"/>
      <c r="E41" s="6">
        <f t="shared" si="0"/>
        <v>0</v>
      </c>
    </row>
    <row r="42" spans="1:5" ht="18" customHeight="1" x14ac:dyDescent="0.25">
      <c r="A42" s="7" t="s">
        <v>121</v>
      </c>
      <c r="B42" s="43"/>
      <c r="C42" s="63"/>
      <c r="D42" s="64"/>
      <c r="E42" s="6">
        <f t="shared" si="0"/>
        <v>0</v>
      </c>
    </row>
    <row r="43" spans="1:5" ht="18" customHeight="1" x14ac:dyDescent="0.25">
      <c r="A43" s="7" t="s">
        <v>122</v>
      </c>
      <c r="B43" s="43"/>
      <c r="C43" s="63"/>
      <c r="D43" s="64"/>
      <c r="E43" s="6">
        <f t="shared" si="0"/>
        <v>0</v>
      </c>
    </row>
    <row r="44" spans="1:5" ht="18" customHeight="1" x14ac:dyDescent="0.25">
      <c r="A44" s="7" t="s">
        <v>123</v>
      </c>
      <c r="B44" s="43"/>
      <c r="C44" s="63"/>
      <c r="D44" s="64"/>
      <c r="E44" s="6">
        <f t="shared" si="0"/>
        <v>0</v>
      </c>
    </row>
    <row r="45" spans="1:5" ht="18" customHeight="1" x14ac:dyDescent="0.25">
      <c r="A45" s="7" t="s">
        <v>124</v>
      </c>
      <c r="B45" s="43"/>
      <c r="C45" s="63"/>
      <c r="D45" s="64"/>
      <c r="E45" s="6">
        <f t="shared" si="0"/>
        <v>0</v>
      </c>
    </row>
    <row r="46" spans="1:5" ht="16.5" x14ac:dyDescent="0.25">
      <c r="A46" s="7" t="s">
        <v>0</v>
      </c>
      <c r="B46" s="43"/>
      <c r="C46" s="63"/>
      <c r="D46" s="64"/>
      <c r="E46" s="6">
        <f t="shared" si="0"/>
        <v>0</v>
      </c>
    </row>
    <row r="47" spans="1:5" ht="16.5" x14ac:dyDescent="0.25">
      <c r="A47" s="7"/>
      <c r="B47" s="43"/>
      <c r="C47" s="63"/>
      <c r="D47" s="64"/>
      <c r="E47" s="6">
        <f t="shared" si="0"/>
        <v>0</v>
      </c>
    </row>
    <row r="48" spans="1:5" ht="16.5" x14ac:dyDescent="0.25">
      <c r="A48" s="7"/>
      <c r="B48" s="43"/>
      <c r="C48" s="63"/>
      <c r="D48" s="64"/>
      <c r="E48" s="6">
        <f t="shared" si="0"/>
        <v>0</v>
      </c>
    </row>
    <row r="49" spans="1:6" ht="16.5" x14ac:dyDescent="0.25">
      <c r="A49" s="7"/>
      <c r="B49" s="43"/>
      <c r="C49" s="63"/>
      <c r="D49" s="64"/>
      <c r="E49" s="6">
        <f t="shared" si="0"/>
        <v>0</v>
      </c>
    </row>
    <row r="50" spans="1:6" ht="16.5" x14ac:dyDescent="0.25">
      <c r="A50" s="7" t="s">
        <v>125</v>
      </c>
      <c r="B50" s="43"/>
      <c r="C50" s="63"/>
      <c r="D50" s="64"/>
      <c r="E50" s="6">
        <f t="shared" si="0"/>
        <v>0</v>
      </c>
    </row>
    <row r="51" spans="1:6" ht="15.75" x14ac:dyDescent="0.25">
      <c r="A51" s="20" t="s">
        <v>21</v>
      </c>
      <c r="B51" s="36">
        <f>SUM(B33:B50)</f>
        <v>0</v>
      </c>
      <c r="C51" s="58">
        <f t="shared" ref="C51" si="1">SUM(C33:C50)</f>
        <v>0</v>
      </c>
      <c r="D51" s="59"/>
      <c r="E51" s="27">
        <f>SUM(E33:E50)</f>
        <v>0</v>
      </c>
    </row>
    <row r="52" spans="1:6" ht="19.899999999999999" customHeight="1" x14ac:dyDescent="0.25">
      <c r="A52" s="73" t="s">
        <v>133</v>
      </c>
      <c r="B52" s="74"/>
      <c r="C52" s="74"/>
      <c r="D52" s="75"/>
      <c r="E52" s="31"/>
    </row>
    <row r="53" spans="1:6" ht="19.899999999999999" customHeight="1" x14ac:dyDescent="0.25">
      <c r="A53" s="65" t="s">
        <v>134</v>
      </c>
      <c r="B53" s="66"/>
      <c r="C53" s="66"/>
      <c r="D53" s="67"/>
      <c r="E53" s="31"/>
    </row>
    <row r="54" spans="1:6" ht="19.899999999999999" customHeight="1" x14ac:dyDescent="0.25">
      <c r="A54" s="65" t="s">
        <v>135</v>
      </c>
      <c r="B54" s="66"/>
      <c r="C54" s="66"/>
      <c r="D54" s="67"/>
      <c r="E54" s="31"/>
    </row>
    <row r="55" spans="1:6" ht="19.899999999999999" customHeight="1" x14ac:dyDescent="0.25">
      <c r="A55" s="73" t="s">
        <v>41</v>
      </c>
      <c r="B55" s="74"/>
      <c r="C55" s="74"/>
      <c r="D55" s="75"/>
      <c r="E55" s="31"/>
      <c r="F55" s="10"/>
    </row>
    <row r="56" spans="1:6" ht="19.899999999999999" customHeight="1" x14ac:dyDescent="0.25">
      <c r="A56" s="73" t="s">
        <v>60</v>
      </c>
      <c r="B56" s="74"/>
      <c r="C56" s="74"/>
      <c r="D56" s="75"/>
      <c r="E56" s="31"/>
      <c r="F56" s="10"/>
    </row>
    <row r="57" spans="1:6" ht="19.899999999999999" customHeight="1" x14ac:dyDescent="0.25">
      <c r="A57" s="17" t="s">
        <v>84</v>
      </c>
      <c r="B57" s="18"/>
      <c r="C57" s="18"/>
      <c r="D57" s="19"/>
      <c r="E57" s="31"/>
      <c r="F57" s="10"/>
    </row>
    <row r="58" spans="1:6" ht="19.899999999999999" customHeight="1" x14ac:dyDescent="0.25">
      <c r="A58" s="73" t="s">
        <v>85</v>
      </c>
      <c r="B58" s="74"/>
      <c r="C58" s="74"/>
      <c r="D58" s="75"/>
      <c r="E58" s="31"/>
      <c r="F58" s="10"/>
    </row>
    <row r="60" spans="1:6" ht="15.75" x14ac:dyDescent="0.25">
      <c r="B60" s="8" t="s">
        <v>5</v>
      </c>
    </row>
    <row r="61" spans="1:6" ht="10.9" customHeight="1" x14ac:dyDescent="0.25">
      <c r="B61" s="8"/>
      <c r="C61" s="3"/>
      <c r="D61" s="4" t="s">
        <v>6</v>
      </c>
      <c r="E61" s="5"/>
    </row>
    <row r="62" spans="1:6" ht="22.9" customHeight="1" x14ac:dyDescent="0.25">
      <c r="B62" s="8" t="s">
        <v>22</v>
      </c>
      <c r="F62" s="1" t="s">
        <v>23</v>
      </c>
    </row>
    <row r="63" spans="1:6" ht="11.45" customHeight="1" x14ac:dyDescent="0.25">
      <c r="C63" s="3"/>
      <c r="D63" s="4" t="s">
        <v>6</v>
      </c>
      <c r="E63" s="5"/>
    </row>
  </sheetData>
  <mergeCells count="54">
    <mergeCell ref="A55:D55"/>
    <mergeCell ref="A58:D58"/>
    <mergeCell ref="A14:D14"/>
    <mergeCell ref="A18:D18"/>
    <mergeCell ref="A19:D19"/>
    <mergeCell ref="A21:D21"/>
    <mergeCell ref="A25:D25"/>
    <mergeCell ref="A30:E30"/>
    <mergeCell ref="A20:D20"/>
    <mergeCell ref="A22:D22"/>
    <mergeCell ref="A23:D23"/>
    <mergeCell ref="A24:D24"/>
    <mergeCell ref="A26:D26"/>
    <mergeCell ref="A27:D27"/>
    <mergeCell ref="A28:D28"/>
    <mergeCell ref="A56:D56"/>
    <mergeCell ref="A52:D52"/>
    <mergeCell ref="A1:E1"/>
    <mergeCell ref="A2:E2"/>
    <mergeCell ref="A3:E3"/>
    <mergeCell ref="A4:E4"/>
    <mergeCell ref="A5:E5"/>
    <mergeCell ref="A8:D8"/>
    <mergeCell ref="A11:D11"/>
    <mergeCell ref="A13:D13"/>
    <mergeCell ref="A12:D12"/>
    <mergeCell ref="A7:E7"/>
    <mergeCell ref="A9:D9"/>
    <mergeCell ref="A10:D10"/>
    <mergeCell ref="A16:D16"/>
    <mergeCell ref="A53:D53"/>
    <mergeCell ref="A54:D5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1:D51"/>
    <mergeCell ref="A15:E15"/>
    <mergeCell ref="C46:D46"/>
    <mergeCell ref="C47:D47"/>
    <mergeCell ref="C48:D48"/>
    <mergeCell ref="C49:D49"/>
    <mergeCell ref="C50:D50"/>
    <mergeCell ref="A17:D17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304B-7BB3-4740-A939-8150B660A784}">
  <dimension ref="A1:F64"/>
  <sheetViews>
    <sheetView view="pageBreakPreview" zoomScale="106" zoomScaleNormal="148" zoomScaleSheetLayoutView="106" workbookViewId="0">
      <selection activeCell="H53" sqref="H53"/>
    </sheetView>
  </sheetViews>
  <sheetFormatPr defaultColWidth="8.85546875" defaultRowHeight="15" x14ac:dyDescent="0.25"/>
  <cols>
    <col min="1" max="1" width="8.85546875" style="1"/>
    <col min="2" max="2" width="31.85546875" style="1" customWidth="1"/>
    <col min="3" max="3" width="27.28515625" style="1" customWidth="1"/>
    <col min="4" max="4" width="1.7109375" style="1" hidden="1" customWidth="1"/>
    <col min="5" max="5" width="14.28515625" style="1" customWidth="1"/>
    <col min="6" max="16384" width="8.85546875" style="1"/>
  </cols>
  <sheetData>
    <row r="1" spans="1:6" ht="15.75" x14ac:dyDescent="0.25">
      <c r="A1" s="76" t="s">
        <v>2</v>
      </c>
      <c r="B1" s="76"/>
      <c r="C1" s="76"/>
      <c r="D1" s="76"/>
      <c r="E1" s="76"/>
    </row>
    <row r="2" spans="1:6" ht="15.75" x14ac:dyDescent="0.25">
      <c r="A2" s="76" t="s">
        <v>3</v>
      </c>
      <c r="B2" s="76"/>
      <c r="C2" s="76"/>
      <c r="D2" s="76"/>
      <c r="E2" s="76"/>
    </row>
    <row r="3" spans="1:6" ht="15.75" x14ac:dyDescent="0.25">
      <c r="A3" s="77" t="s">
        <v>127</v>
      </c>
      <c r="B3" s="77"/>
      <c r="C3" s="77"/>
      <c r="D3" s="77"/>
      <c r="E3" s="77"/>
    </row>
    <row r="4" spans="1:6" ht="15.75" x14ac:dyDescent="0.25">
      <c r="A4" s="76"/>
      <c r="B4" s="76"/>
      <c r="C4" s="76"/>
      <c r="D4" s="76"/>
      <c r="E4" s="76"/>
    </row>
    <row r="5" spans="1:6" x14ac:dyDescent="0.25">
      <c r="A5" s="78" t="s">
        <v>58</v>
      </c>
      <c r="B5" s="78"/>
      <c r="C5" s="78"/>
      <c r="D5" s="78"/>
      <c r="E5" s="78"/>
    </row>
    <row r="6" spans="1:6" ht="15.75" x14ac:dyDescent="0.25">
      <c r="A6" s="80" t="s">
        <v>72</v>
      </c>
      <c r="B6" s="80"/>
      <c r="C6" s="80"/>
      <c r="D6" s="80"/>
      <c r="E6" s="80"/>
    </row>
    <row r="7" spans="1:6" ht="15.75" x14ac:dyDescent="0.25">
      <c r="A7" s="79" t="s">
        <v>73</v>
      </c>
      <c r="B7" s="79"/>
      <c r="C7" s="79"/>
      <c r="D7" s="79"/>
      <c r="E7" s="36">
        <f>E8+E9</f>
        <v>0</v>
      </c>
    </row>
    <row r="8" spans="1:6" ht="15.75" x14ac:dyDescent="0.25">
      <c r="A8" s="65" t="s">
        <v>74</v>
      </c>
      <c r="B8" s="66"/>
      <c r="C8" s="66"/>
      <c r="D8" s="67"/>
      <c r="E8" s="36"/>
    </row>
    <row r="9" spans="1:6" ht="15.75" x14ac:dyDescent="0.25">
      <c r="A9" s="65" t="s">
        <v>75</v>
      </c>
      <c r="B9" s="66"/>
      <c r="C9" s="66"/>
      <c r="D9" s="67"/>
      <c r="E9" s="36"/>
    </row>
    <row r="10" spans="1:6" ht="15.75" x14ac:dyDescent="0.25">
      <c r="A10" s="79" t="s">
        <v>87</v>
      </c>
      <c r="B10" s="79"/>
      <c r="C10" s="79"/>
      <c r="D10" s="79"/>
      <c r="E10" s="36"/>
    </row>
    <row r="11" spans="1:6" ht="18.75" x14ac:dyDescent="0.3">
      <c r="A11" s="79" t="s">
        <v>94</v>
      </c>
      <c r="B11" s="79"/>
      <c r="C11" s="79"/>
      <c r="D11" s="79"/>
      <c r="E11" s="36"/>
      <c r="F11" s="11" t="s">
        <v>54</v>
      </c>
    </row>
    <row r="12" spans="1:6" ht="15.75" x14ac:dyDescent="0.25">
      <c r="A12" s="79" t="s">
        <v>95</v>
      </c>
      <c r="B12" s="79"/>
      <c r="C12" s="79"/>
      <c r="D12" s="79"/>
      <c r="E12" s="36"/>
    </row>
    <row r="13" spans="1:6" ht="18.75" x14ac:dyDescent="0.3">
      <c r="A13" s="79" t="s">
        <v>40</v>
      </c>
      <c r="B13" s="79"/>
      <c r="C13" s="79"/>
      <c r="D13" s="79"/>
      <c r="E13" s="37"/>
      <c r="F13" s="11"/>
    </row>
    <row r="14" spans="1:6" ht="36" customHeight="1" x14ac:dyDescent="0.3">
      <c r="A14" s="81" t="s">
        <v>79</v>
      </c>
      <c r="B14" s="81"/>
      <c r="C14" s="81"/>
      <c r="D14" s="81"/>
      <c r="E14" s="38">
        <f>E16+E17</f>
        <v>0</v>
      </c>
      <c r="F14" s="12" t="s">
        <v>42</v>
      </c>
    </row>
    <row r="15" spans="1:6" ht="18.75" x14ac:dyDescent="0.3">
      <c r="A15" s="93" t="s">
        <v>11</v>
      </c>
      <c r="B15" s="93"/>
      <c r="C15" s="93"/>
      <c r="D15" s="93"/>
      <c r="E15" s="38"/>
      <c r="F15" s="12"/>
    </row>
    <row r="16" spans="1:6" ht="18.75" x14ac:dyDescent="0.3">
      <c r="A16" s="70" t="s">
        <v>80</v>
      </c>
      <c r="B16" s="71"/>
      <c r="C16" s="71"/>
      <c r="D16" s="72"/>
      <c r="E16" s="38"/>
      <c r="F16" s="12"/>
    </row>
    <row r="17" spans="1:6" ht="18.75" x14ac:dyDescent="0.3">
      <c r="A17" s="70" t="s">
        <v>81</v>
      </c>
      <c r="B17" s="71"/>
      <c r="C17" s="71"/>
      <c r="D17" s="72"/>
      <c r="E17" s="38"/>
      <c r="F17" s="12"/>
    </row>
    <row r="18" spans="1:6" ht="15.75" x14ac:dyDescent="0.25">
      <c r="A18" s="60" t="s">
        <v>11</v>
      </c>
      <c r="B18" s="61"/>
      <c r="C18" s="61"/>
      <c r="D18" s="62"/>
      <c r="E18" s="39">
        <f>E19+E20+E21+E22+E23</f>
        <v>0</v>
      </c>
    </row>
    <row r="19" spans="1:6" ht="15.75" x14ac:dyDescent="0.25">
      <c r="A19" s="82" t="s">
        <v>43</v>
      </c>
      <c r="B19" s="82"/>
      <c r="C19" s="82"/>
      <c r="D19" s="82"/>
      <c r="E19" s="40"/>
    </row>
    <row r="20" spans="1:6" ht="15.75" x14ac:dyDescent="0.25">
      <c r="A20" s="82" t="s">
        <v>44</v>
      </c>
      <c r="B20" s="82"/>
      <c r="C20" s="82"/>
      <c r="D20" s="82"/>
      <c r="E20" s="40"/>
    </row>
    <row r="21" spans="1:6" ht="15.75" x14ac:dyDescent="0.25">
      <c r="A21" s="82" t="s">
        <v>45</v>
      </c>
      <c r="B21" s="82"/>
      <c r="C21" s="82"/>
      <c r="D21" s="82"/>
      <c r="E21" s="40"/>
    </row>
    <row r="22" spans="1:6" ht="15.75" x14ac:dyDescent="0.25">
      <c r="A22" s="82" t="s">
        <v>46</v>
      </c>
      <c r="B22" s="82"/>
      <c r="C22" s="82"/>
      <c r="D22" s="82"/>
      <c r="E22" s="40"/>
    </row>
    <row r="23" spans="1:6" ht="15.75" x14ac:dyDescent="0.25">
      <c r="A23" s="82" t="s">
        <v>12</v>
      </c>
      <c r="B23" s="82"/>
      <c r="C23" s="82"/>
      <c r="D23" s="82"/>
      <c r="E23" s="40"/>
    </row>
    <row r="24" spans="1:6" x14ac:dyDescent="0.25">
      <c r="A24" s="90" t="s">
        <v>66</v>
      </c>
      <c r="B24" s="91"/>
      <c r="C24" s="91"/>
      <c r="D24" s="92"/>
      <c r="E24" s="41">
        <f>E25+E26</f>
        <v>0</v>
      </c>
    </row>
    <row r="25" spans="1:6" x14ac:dyDescent="0.25">
      <c r="A25" s="94" t="s">
        <v>67</v>
      </c>
      <c r="B25" s="95"/>
      <c r="C25" s="95"/>
      <c r="D25" s="96"/>
      <c r="E25" s="42"/>
    </row>
    <row r="26" spans="1:6" x14ac:dyDescent="0.25">
      <c r="A26" s="94" t="s">
        <v>68</v>
      </c>
      <c r="B26" s="95"/>
      <c r="C26" s="95"/>
      <c r="D26" s="96"/>
      <c r="E26" s="42"/>
    </row>
    <row r="27" spans="1:6" ht="15.75" x14ac:dyDescent="0.25">
      <c r="A27" s="93" t="s">
        <v>69</v>
      </c>
      <c r="B27" s="93"/>
      <c r="C27" s="93"/>
      <c r="D27" s="93"/>
      <c r="E27" s="42">
        <f>E28+E29</f>
        <v>0</v>
      </c>
    </row>
    <row r="28" spans="1:6" x14ac:dyDescent="0.25">
      <c r="A28" s="87" t="s">
        <v>70</v>
      </c>
      <c r="B28" s="88"/>
      <c r="C28" s="88"/>
      <c r="D28" s="89"/>
      <c r="E28" s="42"/>
    </row>
    <row r="29" spans="1:6" x14ac:dyDescent="0.25">
      <c r="A29" s="87" t="s">
        <v>71</v>
      </c>
      <c r="B29" s="88"/>
      <c r="C29" s="88"/>
      <c r="D29" s="89"/>
      <c r="E29" s="42"/>
    </row>
    <row r="30" spans="1:6" ht="15.75" x14ac:dyDescent="0.25">
      <c r="A30" s="90" t="s">
        <v>16</v>
      </c>
      <c r="B30" s="91"/>
      <c r="C30" s="91"/>
      <c r="D30" s="92"/>
      <c r="E30" s="120" t="e">
        <f>E16/E11</f>
        <v>#DIV/0!</v>
      </c>
      <c r="F30" s="10" t="s">
        <v>17</v>
      </c>
    </row>
    <row r="31" spans="1:6" ht="18" customHeight="1" x14ac:dyDescent="0.25">
      <c r="A31" s="77" t="s">
        <v>82</v>
      </c>
      <c r="B31" s="77"/>
      <c r="C31" s="77"/>
      <c r="D31" s="77"/>
      <c r="E31" s="77"/>
    </row>
    <row r="32" spans="1:6" ht="8.4499999999999993" customHeight="1" x14ac:dyDescent="0.25">
      <c r="A32" s="2"/>
      <c r="B32" s="2"/>
      <c r="C32" s="2"/>
      <c r="D32" s="2"/>
      <c r="E32" s="2"/>
    </row>
    <row r="33" spans="1:5" ht="60.75" x14ac:dyDescent="0.25">
      <c r="A33" s="9" t="s">
        <v>1</v>
      </c>
      <c r="B33" s="23" t="s">
        <v>83</v>
      </c>
      <c r="C33" s="68" t="s">
        <v>111</v>
      </c>
      <c r="D33" s="69"/>
      <c r="E33" s="9" t="s">
        <v>7</v>
      </c>
    </row>
    <row r="34" spans="1:5" ht="18" customHeight="1" x14ac:dyDescent="0.25">
      <c r="A34" s="7" t="s">
        <v>112</v>
      </c>
      <c r="B34" s="43"/>
      <c r="C34" s="63"/>
      <c r="D34" s="64"/>
      <c r="E34" s="6">
        <f>B34-C34</f>
        <v>0</v>
      </c>
    </row>
    <row r="35" spans="1:5" ht="18" customHeight="1" x14ac:dyDescent="0.25">
      <c r="A35" s="7" t="s">
        <v>113</v>
      </c>
      <c r="B35" s="43"/>
      <c r="C35" s="63"/>
      <c r="D35" s="64"/>
      <c r="E35" s="6">
        <f t="shared" ref="E35:E51" si="0">B35-C35</f>
        <v>0</v>
      </c>
    </row>
    <row r="36" spans="1:5" ht="18" customHeight="1" x14ac:dyDescent="0.25">
      <c r="A36" s="7" t="s">
        <v>114</v>
      </c>
      <c r="B36" s="43"/>
      <c r="C36" s="63"/>
      <c r="D36" s="64"/>
      <c r="E36" s="6">
        <f t="shared" si="0"/>
        <v>0</v>
      </c>
    </row>
    <row r="37" spans="1:5" ht="18" customHeight="1" x14ac:dyDescent="0.25">
      <c r="A37" s="7" t="s">
        <v>115</v>
      </c>
      <c r="B37" s="43"/>
      <c r="C37" s="63"/>
      <c r="D37" s="64"/>
      <c r="E37" s="6">
        <f t="shared" si="0"/>
        <v>0</v>
      </c>
    </row>
    <row r="38" spans="1:5" ht="18" customHeight="1" x14ac:dyDescent="0.25">
      <c r="A38" s="7" t="s">
        <v>116</v>
      </c>
      <c r="B38" s="43"/>
      <c r="C38" s="63"/>
      <c r="D38" s="64"/>
      <c r="E38" s="6">
        <f t="shared" si="0"/>
        <v>0</v>
      </c>
    </row>
    <row r="39" spans="1:5" ht="18" customHeight="1" x14ac:dyDescent="0.25">
      <c r="A39" s="7" t="s">
        <v>117</v>
      </c>
      <c r="B39" s="43"/>
      <c r="C39" s="63"/>
      <c r="D39" s="64"/>
      <c r="E39" s="6">
        <f t="shared" si="0"/>
        <v>0</v>
      </c>
    </row>
    <row r="40" spans="1:5" ht="18" customHeight="1" x14ac:dyDescent="0.25">
      <c r="A40" s="7" t="s">
        <v>118</v>
      </c>
      <c r="B40" s="43"/>
      <c r="C40" s="63"/>
      <c r="D40" s="64"/>
      <c r="E40" s="6">
        <f t="shared" si="0"/>
        <v>0</v>
      </c>
    </row>
    <row r="41" spans="1:5" ht="18" customHeight="1" x14ac:dyDescent="0.25">
      <c r="A41" s="7" t="s">
        <v>119</v>
      </c>
      <c r="B41" s="43"/>
      <c r="C41" s="63"/>
      <c r="D41" s="64"/>
      <c r="E41" s="6">
        <f t="shared" si="0"/>
        <v>0</v>
      </c>
    </row>
    <row r="42" spans="1:5" ht="18" customHeight="1" x14ac:dyDescent="0.25">
      <c r="A42" s="7" t="s">
        <v>120</v>
      </c>
      <c r="B42" s="43"/>
      <c r="C42" s="63"/>
      <c r="D42" s="64"/>
      <c r="E42" s="6">
        <f t="shared" si="0"/>
        <v>0</v>
      </c>
    </row>
    <row r="43" spans="1:5" ht="18" customHeight="1" x14ac:dyDescent="0.25">
      <c r="A43" s="7" t="s">
        <v>121</v>
      </c>
      <c r="B43" s="43"/>
      <c r="C43" s="63"/>
      <c r="D43" s="64"/>
      <c r="E43" s="6">
        <f t="shared" si="0"/>
        <v>0</v>
      </c>
    </row>
    <row r="44" spans="1:5" ht="18" customHeight="1" x14ac:dyDescent="0.25">
      <c r="A44" s="7" t="s">
        <v>122</v>
      </c>
      <c r="B44" s="43"/>
      <c r="C44" s="63"/>
      <c r="D44" s="64"/>
      <c r="E44" s="6">
        <f t="shared" si="0"/>
        <v>0</v>
      </c>
    </row>
    <row r="45" spans="1:5" ht="18" customHeight="1" x14ac:dyDescent="0.25">
      <c r="A45" s="7" t="s">
        <v>123</v>
      </c>
      <c r="B45" s="43"/>
      <c r="C45" s="63"/>
      <c r="D45" s="64"/>
      <c r="E45" s="6">
        <f t="shared" si="0"/>
        <v>0</v>
      </c>
    </row>
    <row r="46" spans="1:5" ht="18" customHeight="1" x14ac:dyDescent="0.25">
      <c r="A46" s="7" t="s">
        <v>124</v>
      </c>
      <c r="B46" s="43"/>
      <c r="C46" s="63"/>
      <c r="D46" s="64"/>
      <c r="E46" s="6">
        <f t="shared" si="0"/>
        <v>0</v>
      </c>
    </row>
    <row r="47" spans="1:5" ht="18" customHeight="1" x14ac:dyDescent="0.25">
      <c r="A47" s="7" t="s">
        <v>0</v>
      </c>
      <c r="B47" s="43"/>
      <c r="C47" s="63"/>
      <c r="D47" s="64"/>
      <c r="E47" s="6">
        <f t="shared" si="0"/>
        <v>0</v>
      </c>
    </row>
    <row r="48" spans="1:5" ht="18" customHeight="1" x14ac:dyDescent="0.25">
      <c r="A48" s="7"/>
      <c r="B48" s="43"/>
      <c r="C48" s="63"/>
      <c r="D48" s="64"/>
      <c r="E48" s="6">
        <f t="shared" si="0"/>
        <v>0</v>
      </c>
    </row>
    <row r="49" spans="1:6" ht="22.15" customHeight="1" x14ac:dyDescent="0.25">
      <c r="A49" s="7"/>
      <c r="B49" s="43"/>
      <c r="C49" s="63"/>
      <c r="D49" s="64"/>
      <c r="E49" s="6">
        <f t="shared" si="0"/>
        <v>0</v>
      </c>
    </row>
    <row r="50" spans="1:6" ht="19.899999999999999" customHeight="1" x14ac:dyDescent="0.25">
      <c r="A50" s="7"/>
      <c r="B50" s="43"/>
      <c r="C50" s="63"/>
      <c r="D50" s="64"/>
      <c r="E50" s="6">
        <f t="shared" si="0"/>
        <v>0</v>
      </c>
    </row>
    <row r="51" spans="1:6" ht="19.899999999999999" customHeight="1" x14ac:dyDescent="0.25">
      <c r="A51" s="7" t="s">
        <v>125</v>
      </c>
      <c r="B51" s="43"/>
      <c r="C51" s="63"/>
      <c r="D51" s="64"/>
      <c r="E51" s="6">
        <f t="shared" si="0"/>
        <v>0</v>
      </c>
    </row>
    <row r="52" spans="1:6" ht="19.899999999999999" customHeight="1" x14ac:dyDescent="0.25">
      <c r="A52" s="20" t="s">
        <v>21</v>
      </c>
      <c r="B52" s="36">
        <f>SUM(B34:B51)</f>
        <v>0</v>
      </c>
      <c r="C52" s="58">
        <f t="shared" ref="C52" si="1">SUM(C34:C51)</f>
        <v>0</v>
      </c>
      <c r="D52" s="59"/>
      <c r="E52" s="27">
        <f>SUM(E34:E51)</f>
        <v>0</v>
      </c>
    </row>
    <row r="53" spans="1:6" ht="19.899999999999999" customHeight="1" x14ac:dyDescent="0.25">
      <c r="A53" s="73" t="s">
        <v>133</v>
      </c>
      <c r="B53" s="74"/>
      <c r="C53" s="74"/>
      <c r="D53" s="75"/>
      <c r="E53" s="27"/>
    </row>
    <row r="54" spans="1:6" ht="19.899999999999999" customHeight="1" x14ac:dyDescent="0.25">
      <c r="A54" s="65" t="s">
        <v>134</v>
      </c>
      <c r="B54" s="66"/>
      <c r="C54" s="66"/>
      <c r="D54" s="67"/>
      <c r="E54" s="27"/>
    </row>
    <row r="55" spans="1:6" ht="19.899999999999999" customHeight="1" x14ac:dyDescent="0.25">
      <c r="A55" s="65" t="s">
        <v>135</v>
      </c>
      <c r="B55" s="66"/>
      <c r="C55" s="66"/>
      <c r="D55" s="67"/>
      <c r="E55" s="27"/>
    </row>
    <row r="56" spans="1:6" ht="19.899999999999999" customHeight="1" x14ac:dyDescent="0.25">
      <c r="A56" s="73" t="s">
        <v>41</v>
      </c>
      <c r="B56" s="74"/>
      <c r="C56" s="74"/>
      <c r="D56" s="75"/>
      <c r="E56" s="27"/>
    </row>
    <row r="57" spans="1:6" ht="19.899999999999999" customHeight="1" x14ac:dyDescent="0.25">
      <c r="A57" s="73" t="s">
        <v>60</v>
      </c>
      <c r="B57" s="74"/>
      <c r="C57" s="74"/>
      <c r="D57" s="75"/>
      <c r="E57" s="27"/>
    </row>
    <row r="58" spans="1:6" ht="19.899999999999999" customHeight="1" x14ac:dyDescent="0.25">
      <c r="A58" s="73" t="s">
        <v>96</v>
      </c>
      <c r="B58" s="74"/>
      <c r="C58" s="74"/>
      <c r="D58" s="75"/>
      <c r="E58" s="14" t="s">
        <v>4</v>
      </c>
      <c r="F58" s="10" t="s">
        <v>39</v>
      </c>
    </row>
    <row r="59" spans="1:6" ht="15.75" x14ac:dyDescent="0.25">
      <c r="A59" s="79" t="s">
        <v>97</v>
      </c>
      <c r="B59" s="79"/>
      <c r="C59" s="79"/>
      <c r="D59" s="79"/>
      <c r="E59" s="13"/>
    </row>
    <row r="60" spans="1:6" ht="15.75" x14ac:dyDescent="0.25">
      <c r="A60" s="44"/>
      <c r="B60" s="44"/>
      <c r="C60" s="44"/>
      <c r="D60" s="44"/>
    </row>
    <row r="61" spans="1:6" ht="15.75" x14ac:dyDescent="0.25">
      <c r="B61" s="8" t="s">
        <v>5</v>
      </c>
    </row>
    <row r="62" spans="1:6" ht="10.9" customHeight="1" x14ac:dyDescent="0.25">
      <c r="B62" s="8"/>
      <c r="C62" s="3"/>
      <c r="D62" s="4" t="s">
        <v>6</v>
      </c>
      <c r="E62" s="5"/>
    </row>
    <row r="63" spans="1:6" ht="22.9" customHeight="1" x14ac:dyDescent="0.25">
      <c r="B63" s="8" t="s">
        <v>22</v>
      </c>
      <c r="F63" s="10" t="s">
        <v>23</v>
      </c>
    </row>
    <row r="64" spans="1:6" ht="11.45" customHeight="1" x14ac:dyDescent="0.25">
      <c r="C64" s="3"/>
      <c r="D64" s="4" t="s">
        <v>6</v>
      </c>
      <c r="E64" s="5"/>
    </row>
  </sheetData>
  <mergeCells count="58">
    <mergeCell ref="A29:D29"/>
    <mergeCell ref="A24:D24"/>
    <mergeCell ref="A15:D15"/>
    <mergeCell ref="A16:D16"/>
    <mergeCell ref="A17:D17"/>
    <mergeCell ref="A18:D18"/>
    <mergeCell ref="A59:D59"/>
    <mergeCell ref="A31:E31"/>
    <mergeCell ref="A58:D58"/>
    <mergeCell ref="A25:D25"/>
    <mergeCell ref="A26:D26"/>
    <mergeCell ref="A19:D19"/>
    <mergeCell ref="A20:D20"/>
    <mergeCell ref="A21:D21"/>
    <mergeCell ref="A22:D22"/>
    <mergeCell ref="A23:D23"/>
    <mergeCell ref="A27:D27"/>
    <mergeCell ref="A28:D28"/>
    <mergeCell ref="A7:D7"/>
    <mergeCell ref="A10:D10"/>
    <mergeCell ref="A13:D13"/>
    <mergeCell ref="A14:D14"/>
    <mergeCell ref="A11:D11"/>
    <mergeCell ref="A12:D12"/>
    <mergeCell ref="A8:D8"/>
    <mergeCell ref="A9:D9"/>
    <mergeCell ref="A6:E6"/>
    <mergeCell ref="A1:E1"/>
    <mergeCell ref="A2:E2"/>
    <mergeCell ref="A3:E3"/>
    <mergeCell ref="A4:E4"/>
    <mergeCell ref="A5:E5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57:D57"/>
    <mergeCell ref="A30:D30"/>
    <mergeCell ref="A53:D53"/>
    <mergeCell ref="A54:D54"/>
    <mergeCell ref="A55:D55"/>
    <mergeCell ref="A56:D56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</mergeCells>
  <pageMargins left="0.70866141732283472" right="0.70866141732283472" top="0.55118110236220474" bottom="0.35433070866141736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43B5-A458-4425-8390-01CA8FC29416}">
  <dimension ref="A1:L80"/>
  <sheetViews>
    <sheetView view="pageBreakPreview" topLeftCell="A55" zoomScale="112" zoomScaleNormal="148" zoomScaleSheetLayoutView="112" workbookViewId="0">
      <selection activeCell="M22" sqref="M22"/>
    </sheetView>
  </sheetViews>
  <sheetFormatPr defaultColWidth="8.85546875" defaultRowHeight="15" x14ac:dyDescent="0.25"/>
  <cols>
    <col min="1" max="1" width="10" style="1" customWidth="1"/>
    <col min="2" max="2" width="23.28515625" style="1" customWidth="1"/>
    <col min="3" max="3" width="14.42578125" style="1" customWidth="1"/>
    <col min="4" max="4" width="11.7109375" style="1" customWidth="1"/>
    <col min="5" max="5" width="19.42578125" style="1" customWidth="1"/>
    <col min="6" max="16384" width="8.85546875" style="1"/>
  </cols>
  <sheetData>
    <row r="1" spans="1:6" ht="15.75" x14ac:dyDescent="0.25">
      <c r="A1" s="76" t="s">
        <v>2</v>
      </c>
      <c r="B1" s="76"/>
      <c r="C1" s="76"/>
      <c r="D1" s="76"/>
      <c r="E1" s="76"/>
    </row>
    <row r="2" spans="1:6" ht="15.75" x14ac:dyDescent="0.25">
      <c r="A2" s="76" t="s">
        <v>3</v>
      </c>
      <c r="B2" s="76"/>
      <c r="C2" s="76"/>
      <c r="D2" s="76"/>
      <c r="E2" s="76"/>
    </row>
    <row r="3" spans="1:6" ht="15.75" x14ac:dyDescent="0.25">
      <c r="A3" s="77" t="s">
        <v>128</v>
      </c>
      <c r="B3" s="77"/>
      <c r="C3" s="77"/>
      <c r="D3" s="77"/>
      <c r="E3" s="77"/>
    </row>
    <row r="4" spans="1:6" ht="15.75" x14ac:dyDescent="0.25">
      <c r="A4" s="76"/>
      <c r="B4" s="76"/>
      <c r="C4" s="76"/>
      <c r="D4" s="76"/>
      <c r="E4" s="76"/>
    </row>
    <row r="5" spans="1:6" x14ac:dyDescent="0.25">
      <c r="A5" s="78" t="s">
        <v>65</v>
      </c>
      <c r="B5" s="78"/>
      <c r="C5" s="78"/>
      <c r="D5" s="78"/>
      <c r="E5" s="78"/>
    </row>
    <row r="6" spans="1:6" ht="15.75" thickBot="1" x14ac:dyDescent="0.3">
      <c r="A6" s="3"/>
      <c r="B6" s="3"/>
      <c r="C6" s="3"/>
      <c r="D6" s="3"/>
      <c r="E6" s="3"/>
    </row>
    <row r="7" spans="1:6" ht="15.75" x14ac:dyDescent="0.25">
      <c r="A7" s="104" t="s">
        <v>72</v>
      </c>
      <c r="B7" s="105"/>
      <c r="C7" s="105"/>
      <c r="D7" s="105"/>
      <c r="E7" s="106"/>
    </row>
    <row r="8" spans="1:6" ht="15.75" x14ac:dyDescent="0.25">
      <c r="A8" s="79" t="s">
        <v>73</v>
      </c>
      <c r="B8" s="79"/>
      <c r="C8" s="79"/>
      <c r="D8" s="79"/>
      <c r="E8" s="45"/>
    </row>
    <row r="9" spans="1:6" ht="15.75" x14ac:dyDescent="0.25">
      <c r="A9" s="65" t="s">
        <v>74</v>
      </c>
      <c r="B9" s="66"/>
      <c r="C9" s="66"/>
      <c r="D9" s="67"/>
      <c r="E9" s="45"/>
    </row>
    <row r="10" spans="1:6" ht="15.75" x14ac:dyDescent="0.25">
      <c r="A10" s="65" t="s">
        <v>75</v>
      </c>
      <c r="B10" s="66"/>
      <c r="C10" s="66"/>
      <c r="D10" s="67"/>
      <c r="E10" s="45"/>
    </row>
    <row r="11" spans="1:6" ht="18.75" x14ac:dyDescent="0.3">
      <c r="A11" s="99" t="s">
        <v>94</v>
      </c>
      <c r="B11" s="74"/>
      <c r="C11" s="74"/>
      <c r="D11" s="75"/>
      <c r="E11" s="46"/>
      <c r="F11" s="11" t="s">
        <v>110</v>
      </c>
    </row>
    <row r="12" spans="1:6" ht="18.75" x14ac:dyDescent="0.3">
      <c r="A12" s="99" t="s">
        <v>93</v>
      </c>
      <c r="B12" s="74"/>
      <c r="C12" s="74"/>
      <c r="D12" s="75"/>
      <c r="E12" s="46"/>
      <c r="F12" s="11"/>
    </row>
    <row r="13" spans="1:6" ht="18.75" x14ac:dyDescent="0.3">
      <c r="A13" s="22" t="s">
        <v>40</v>
      </c>
      <c r="B13" s="18"/>
      <c r="C13" s="18"/>
      <c r="D13" s="19"/>
      <c r="E13" s="46"/>
      <c r="F13" s="11"/>
    </row>
    <row r="14" spans="1:6" ht="33" customHeight="1" x14ac:dyDescent="0.3">
      <c r="A14" s="101" t="s">
        <v>90</v>
      </c>
      <c r="B14" s="102"/>
      <c r="C14" s="102"/>
      <c r="D14" s="103"/>
      <c r="E14" s="47">
        <f>E16+E17</f>
        <v>0</v>
      </c>
      <c r="F14" s="11" t="s">
        <v>37</v>
      </c>
    </row>
    <row r="15" spans="1:6" ht="18.75" x14ac:dyDescent="0.3">
      <c r="A15" s="93" t="s">
        <v>11</v>
      </c>
      <c r="B15" s="93"/>
      <c r="C15" s="93"/>
      <c r="D15" s="93"/>
      <c r="E15" s="48"/>
      <c r="F15" s="11"/>
    </row>
    <row r="16" spans="1:6" ht="18.75" x14ac:dyDescent="0.3">
      <c r="A16" s="70" t="s">
        <v>80</v>
      </c>
      <c r="B16" s="71"/>
      <c r="C16" s="71"/>
      <c r="D16" s="72"/>
      <c r="E16" s="48"/>
      <c r="F16" s="11"/>
    </row>
    <row r="17" spans="1:6" ht="18.75" x14ac:dyDescent="0.3">
      <c r="A17" s="70" t="s">
        <v>81</v>
      </c>
      <c r="B17" s="71"/>
      <c r="C17" s="71"/>
      <c r="D17" s="72"/>
      <c r="E17" s="48"/>
      <c r="F17" s="11"/>
    </row>
    <row r="18" spans="1:6" x14ac:dyDescent="0.25">
      <c r="A18" s="107" t="s">
        <v>11</v>
      </c>
      <c r="B18" s="91"/>
      <c r="C18" s="91"/>
      <c r="D18" s="91"/>
      <c r="E18" s="49">
        <f>E19+E20+E21+E22+E23+E24+E25+E26+E27</f>
        <v>0</v>
      </c>
    </row>
    <row r="19" spans="1:6" ht="15.75" x14ac:dyDescent="0.25">
      <c r="A19" s="100" t="s">
        <v>27</v>
      </c>
      <c r="B19" s="85"/>
      <c r="C19" s="85"/>
      <c r="D19" s="85"/>
      <c r="E19" s="50"/>
    </row>
    <row r="20" spans="1:6" ht="15.75" x14ac:dyDescent="0.25">
      <c r="A20" s="100" t="s">
        <v>28</v>
      </c>
      <c r="B20" s="85"/>
      <c r="C20" s="85"/>
      <c r="D20" s="85"/>
      <c r="E20" s="50"/>
    </row>
    <row r="21" spans="1:6" ht="15.75" x14ac:dyDescent="0.25">
      <c r="A21" s="100" t="s">
        <v>29</v>
      </c>
      <c r="B21" s="85"/>
      <c r="C21" s="85"/>
      <c r="D21" s="85"/>
      <c r="E21" s="50"/>
    </row>
    <row r="22" spans="1:6" ht="15.75" x14ac:dyDescent="0.25">
      <c r="A22" s="100" t="s">
        <v>30</v>
      </c>
      <c r="B22" s="85"/>
      <c r="C22" s="85"/>
      <c r="D22" s="85"/>
      <c r="E22" s="50"/>
    </row>
    <row r="23" spans="1:6" ht="15.75" x14ac:dyDescent="0.25">
      <c r="A23" s="100" t="s">
        <v>31</v>
      </c>
      <c r="B23" s="85"/>
      <c r="C23" s="85"/>
      <c r="D23" s="85"/>
      <c r="E23" s="50"/>
    </row>
    <row r="24" spans="1:6" ht="15.75" x14ac:dyDescent="0.25">
      <c r="A24" s="100" t="s">
        <v>32</v>
      </c>
      <c r="B24" s="85"/>
      <c r="C24" s="85"/>
      <c r="D24" s="85"/>
      <c r="E24" s="50"/>
    </row>
    <row r="25" spans="1:6" ht="15.75" x14ac:dyDescent="0.25">
      <c r="A25" s="98" t="s">
        <v>33</v>
      </c>
      <c r="B25" s="88"/>
      <c r="C25" s="88"/>
      <c r="D25" s="88"/>
      <c r="E25" s="50"/>
    </row>
    <row r="26" spans="1:6" ht="15.75" x14ac:dyDescent="0.25">
      <c r="A26" s="98" t="s">
        <v>35</v>
      </c>
      <c r="B26" s="88"/>
      <c r="C26" s="88"/>
      <c r="D26" s="89"/>
      <c r="E26" s="50"/>
    </row>
    <row r="27" spans="1:6" ht="15.75" x14ac:dyDescent="0.25">
      <c r="A27" s="98" t="s">
        <v>34</v>
      </c>
      <c r="B27" s="88"/>
      <c r="C27" s="88"/>
      <c r="D27" s="88"/>
      <c r="E27" s="50"/>
    </row>
    <row r="28" spans="1:6" ht="15.75" x14ac:dyDescent="0.25">
      <c r="A28" s="107" t="s">
        <v>11</v>
      </c>
      <c r="B28" s="91"/>
      <c r="C28" s="91"/>
      <c r="D28" s="92"/>
      <c r="E28" s="50">
        <f>E29+E30+E31+E32+E33+E34+E35</f>
        <v>0</v>
      </c>
    </row>
    <row r="29" spans="1:6" ht="15.75" x14ac:dyDescent="0.25">
      <c r="A29" s="98" t="s">
        <v>47</v>
      </c>
      <c r="B29" s="88"/>
      <c r="C29" s="88"/>
      <c r="D29" s="89"/>
      <c r="E29" s="50"/>
    </row>
    <row r="30" spans="1:6" ht="15.75" x14ac:dyDescent="0.25">
      <c r="A30" s="98" t="s">
        <v>51</v>
      </c>
      <c r="B30" s="88"/>
      <c r="C30" s="88"/>
      <c r="D30" s="89"/>
      <c r="E30" s="50"/>
    </row>
    <row r="31" spans="1:6" ht="15.75" x14ac:dyDescent="0.25">
      <c r="A31" s="98" t="s">
        <v>49</v>
      </c>
      <c r="B31" s="88"/>
      <c r="C31" s="88"/>
      <c r="D31" s="89"/>
      <c r="E31" s="50"/>
    </row>
    <row r="32" spans="1:6" ht="15.75" x14ac:dyDescent="0.25">
      <c r="A32" s="98" t="s">
        <v>48</v>
      </c>
      <c r="B32" s="88"/>
      <c r="C32" s="88"/>
      <c r="D32" s="89"/>
      <c r="E32" s="50"/>
    </row>
    <row r="33" spans="1:12" ht="15.75" x14ac:dyDescent="0.25">
      <c r="A33" s="98" t="s">
        <v>52</v>
      </c>
      <c r="B33" s="88"/>
      <c r="C33" s="88"/>
      <c r="D33" s="89"/>
      <c r="E33" s="50"/>
    </row>
    <row r="34" spans="1:12" ht="15.75" x14ac:dyDescent="0.25">
      <c r="A34" s="98" t="s">
        <v>50</v>
      </c>
      <c r="B34" s="88"/>
      <c r="C34" s="88"/>
      <c r="D34" s="89"/>
      <c r="E34" s="50"/>
    </row>
    <row r="35" spans="1:12" ht="15.75" customHeight="1" x14ac:dyDescent="0.3">
      <c r="A35" s="98" t="s">
        <v>34</v>
      </c>
      <c r="B35" s="88"/>
      <c r="C35" s="88"/>
      <c r="D35" s="88"/>
      <c r="E35" s="50"/>
      <c r="F35" s="11" t="s">
        <v>18</v>
      </c>
    </row>
    <row r="36" spans="1:12" ht="15.75" customHeight="1" x14ac:dyDescent="0.3">
      <c r="A36" s="93" t="s">
        <v>69</v>
      </c>
      <c r="B36" s="93"/>
      <c r="C36" s="93"/>
      <c r="D36" s="93"/>
      <c r="E36" s="51">
        <f>E37+E38</f>
        <v>0</v>
      </c>
      <c r="F36" s="11"/>
    </row>
    <row r="37" spans="1:12" ht="15.75" customHeight="1" x14ac:dyDescent="0.3">
      <c r="A37" s="87" t="s">
        <v>70</v>
      </c>
      <c r="B37" s="88"/>
      <c r="C37" s="88"/>
      <c r="D37" s="89"/>
      <c r="E37" s="51"/>
      <c r="F37" s="11"/>
    </row>
    <row r="38" spans="1:12" ht="15.75" customHeight="1" x14ac:dyDescent="0.3">
      <c r="A38" s="87" t="s">
        <v>71</v>
      </c>
      <c r="B38" s="88"/>
      <c r="C38" s="88"/>
      <c r="D38" s="89"/>
      <c r="E38" s="51"/>
      <c r="F38" s="11"/>
    </row>
    <row r="39" spans="1:12" ht="16.5" thickBot="1" x14ac:dyDescent="0.3">
      <c r="A39" s="16" t="s">
        <v>16</v>
      </c>
      <c r="B39" s="15"/>
      <c r="C39" s="15"/>
      <c r="D39" s="15"/>
      <c r="E39" s="21" t="e">
        <f>E14/E11</f>
        <v>#DIV/0!</v>
      </c>
      <c r="F39" s="1" t="s">
        <v>17</v>
      </c>
      <c r="L39" s="1">
        <f>28701+24970*5</f>
        <v>153551</v>
      </c>
    </row>
    <row r="40" spans="1:12" ht="18" customHeight="1" x14ac:dyDescent="0.25">
      <c r="A40" s="77" t="s">
        <v>82</v>
      </c>
      <c r="B40" s="77"/>
      <c r="C40" s="77"/>
      <c r="D40" s="77"/>
      <c r="E40" s="77"/>
    </row>
    <row r="41" spans="1:12" ht="8.4499999999999993" customHeight="1" x14ac:dyDescent="0.25">
      <c r="A41" s="2"/>
      <c r="B41" s="2"/>
      <c r="C41" s="2"/>
      <c r="D41" s="2"/>
      <c r="E41" s="2"/>
    </row>
    <row r="42" spans="1:12" ht="63" x14ac:dyDescent="0.25">
      <c r="A42" s="9" t="s">
        <v>1</v>
      </c>
      <c r="B42" s="23" t="s">
        <v>83</v>
      </c>
      <c r="C42" s="68" t="s">
        <v>111</v>
      </c>
      <c r="D42" s="69"/>
      <c r="E42" s="9" t="s">
        <v>7</v>
      </c>
    </row>
    <row r="43" spans="1:12" ht="18" customHeight="1" x14ac:dyDescent="0.25">
      <c r="A43" s="7" t="s">
        <v>112</v>
      </c>
      <c r="B43" s="43"/>
      <c r="C43" s="63"/>
      <c r="D43" s="64"/>
      <c r="E43" s="6">
        <f>B43-C43</f>
        <v>0</v>
      </c>
    </row>
    <row r="44" spans="1:12" ht="18" customHeight="1" x14ac:dyDescent="0.25">
      <c r="A44" s="7" t="s">
        <v>113</v>
      </c>
      <c r="B44" s="43"/>
      <c r="C44" s="63"/>
      <c r="D44" s="64"/>
      <c r="E44" s="6">
        <f t="shared" ref="E44:E60" si="0">B44-C44</f>
        <v>0</v>
      </c>
    </row>
    <row r="45" spans="1:12" ht="18" customHeight="1" x14ac:dyDescent="0.25">
      <c r="A45" s="7" t="s">
        <v>114</v>
      </c>
      <c r="B45" s="43"/>
      <c r="C45" s="63"/>
      <c r="D45" s="64"/>
      <c r="E45" s="6">
        <f t="shared" si="0"/>
        <v>0</v>
      </c>
    </row>
    <row r="46" spans="1:12" ht="18" customHeight="1" x14ac:dyDescent="0.25">
      <c r="A46" s="7" t="s">
        <v>115</v>
      </c>
      <c r="B46" s="43"/>
      <c r="C46" s="63"/>
      <c r="D46" s="64"/>
      <c r="E46" s="6">
        <f t="shared" si="0"/>
        <v>0</v>
      </c>
    </row>
    <row r="47" spans="1:12" ht="18" customHeight="1" x14ac:dyDescent="0.25">
      <c r="A47" s="7" t="s">
        <v>116</v>
      </c>
      <c r="B47" s="43"/>
      <c r="C47" s="63"/>
      <c r="D47" s="64"/>
      <c r="E47" s="6">
        <f t="shared" si="0"/>
        <v>0</v>
      </c>
    </row>
    <row r="48" spans="1:12" ht="18" customHeight="1" x14ac:dyDescent="0.25">
      <c r="A48" s="7" t="s">
        <v>117</v>
      </c>
      <c r="B48" s="43"/>
      <c r="C48" s="63"/>
      <c r="D48" s="64"/>
      <c r="E48" s="6">
        <f t="shared" si="0"/>
        <v>0</v>
      </c>
    </row>
    <row r="49" spans="1:6" ht="18" customHeight="1" x14ac:dyDescent="0.25">
      <c r="A49" s="7" t="s">
        <v>118</v>
      </c>
      <c r="B49" s="43"/>
      <c r="C49" s="63"/>
      <c r="D49" s="64"/>
      <c r="E49" s="6">
        <f t="shared" si="0"/>
        <v>0</v>
      </c>
    </row>
    <row r="50" spans="1:6" ht="18" customHeight="1" x14ac:dyDescent="0.25">
      <c r="A50" s="7" t="s">
        <v>119</v>
      </c>
      <c r="B50" s="43"/>
      <c r="C50" s="63"/>
      <c r="D50" s="64"/>
      <c r="E50" s="6">
        <f t="shared" si="0"/>
        <v>0</v>
      </c>
    </row>
    <row r="51" spans="1:6" ht="18" customHeight="1" x14ac:dyDescent="0.25">
      <c r="A51" s="7" t="s">
        <v>120</v>
      </c>
      <c r="B51" s="43"/>
      <c r="C51" s="63"/>
      <c r="D51" s="64"/>
      <c r="E51" s="6">
        <f t="shared" si="0"/>
        <v>0</v>
      </c>
    </row>
    <row r="52" spans="1:6" ht="18" customHeight="1" x14ac:dyDescent="0.25">
      <c r="A52" s="7" t="s">
        <v>121</v>
      </c>
      <c r="B52" s="43"/>
      <c r="C52" s="63"/>
      <c r="D52" s="64"/>
      <c r="E52" s="6">
        <f t="shared" si="0"/>
        <v>0</v>
      </c>
    </row>
    <row r="53" spans="1:6" ht="18" customHeight="1" x14ac:dyDescent="0.25">
      <c r="A53" s="7" t="s">
        <v>122</v>
      </c>
      <c r="B53" s="43"/>
      <c r="C53" s="63"/>
      <c r="D53" s="64"/>
      <c r="E53" s="6">
        <f t="shared" si="0"/>
        <v>0</v>
      </c>
    </row>
    <row r="54" spans="1:6" ht="18" customHeight="1" x14ac:dyDescent="0.25">
      <c r="A54" s="7" t="s">
        <v>123</v>
      </c>
      <c r="B54" s="43"/>
      <c r="C54" s="63"/>
      <c r="D54" s="64"/>
      <c r="E54" s="6">
        <f t="shared" si="0"/>
        <v>0</v>
      </c>
    </row>
    <row r="55" spans="1:6" ht="18" customHeight="1" x14ac:dyDescent="0.25">
      <c r="A55" s="7" t="s">
        <v>124</v>
      </c>
      <c r="B55" s="43"/>
      <c r="C55" s="63"/>
      <c r="D55" s="64"/>
      <c r="E55" s="6">
        <f t="shared" si="0"/>
        <v>0</v>
      </c>
    </row>
    <row r="56" spans="1:6" ht="18" customHeight="1" x14ac:dyDescent="0.25">
      <c r="A56" s="7" t="s">
        <v>0</v>
      </c>
      <c r="B56" s="43"/>
      <c r="C56" s="63"/>
      <c r="D56" s="64"/>
      <c r="E56" s="6">
        <f t="shared" si="0"/>
        <v>0</v>
      </c>
    </row>
    <row r="57" spans="1:6" ht="18" customHeight="1" x14ac:dyDescent="0.25">
      <c r="A57" s="7"/>
      <c r="B57" s="43"/>
      <c r="C57" s="63"/>
      <c r="D57" s="64"/>
      <c r="E57" s="6">
        <f t="shared" si="0"/>
        <v>0</v>
      </c>
    </row>
    <row r="58" spans="1:6" ht="22.15" customHeight="1" x14ac:dyDescent="0.25">
      <c r="A58" s="7"/>
      <c r="B58" s="43"/>
      <c r="C58" s="63"/>
      <c r="D58" s="64"/>
      <c r="E58" s="6">
        <f t="shared" si="0"/>
        <v>0</v>
      </c>
    </row>
    <row r="59" spans="1:6" ht="19.899999999999999" customHeight="1" x14ac:dyDescent="0.25">
      <c r="A59" s="7"/>
      <c r="B59" s="43"/>
      <c r="C59" s="63"/>
      <c r="D59" s="64"/>
      <c r="E59" s="6">
        <f t="shared" si="0"/>
        <v>0</v>
      </c>
    </row>
    <row r="60" spans="1:6" ht="19.899999999999999" customHeight="1" x14ac:dyDescent="0.25">
      <c r="A60" s="7" t="s">
        <v>125</v>
      </c>
      <c r="B60" s="43"/>
      <c r="C60" s="63"/>
      <c r="D60" s="64"/>
      <c r="E60" s="6">
        <f t="shared" si="0"/>
        <v>0</v>
      </c>
      <c r="F60" s="10" t="s">
        <v>36</v>
      </c>
    </row>
    <row r="61" spans="1:6" ht="19.899999999999999" customHeight="1" x14ac:dyDescent="0.25">
      <c r="A61" s="20" t="s">
        <v>21</v>
      </c>
      <c r="B61" s="36">
        <f>SUM(B43:B60)</f>
        <v>0</v>
      </c>
      <c r="C61" s="58">
        <f t="shared" ref="C61" si="1">SUM(C43:C60)</f>
        <v>0</v>
      </c>
      <c r="D61" s="59"/>
      <c r="E61" s="27">
        <f>SUM(E43:E60)</f>
        <v>0</v>
      </c>
      <c r="F61" s="10" t="s">
        <v>20</v>
      </c>
    </row>
    <row r="62" spans="1:6" ht="19.899999999999999" customHeight="1" x14ac:dyDescent="0.25">
      <c r="A62" s="73" t="s">
        <v>133</v>
      </c>
      <c r="B62" s="74"/>
      <c r="C62" s="74"/>
      <c r="D62" s="75"/>
      <c r="E62" s="36"/>
      <c r="F62" s="10"/>
    </row>
    <row r="63" spans="1:6" ht="19.899999999999999" customHeight="1" x14ac:dyDescent="0.25">
      <c r="A63" s="65" t="s">
        <v>134</v>
      </c>
      <c r="B63" s="66"/>
      <c r="C63" s="66"/>
      <c r="D63" s="67"/>
      <c r="E63" s="36"/>
      <c r="F63" s="10"/>
    </row>
    <row r="64" spans="1:6" ht="19.899999999999999" customHeight="1" x14ac:dyDescent="0.25">
      <c r="A64" s="65" t="s">
        <v>135</v>
      </c>
      <c r="B64" s="66"/>
      <c r="C64" s="66"/>
      <c r="D64" s="67"/>
      <c r="E64" s="36"/>
      <c r="F64" s="10"/>
    </row>
    <row r="65" spans="1:6" ht="19.899999999999999" customHeight="1" x14ac:dyDescent="0.25">
      <c r="A65" s="17" t="s">
        <v>41</v>
      </c>
      <c r="B65" s="18"/>
      <c r="C65" s="18"/>
      <c r="D65" s="19"/>
      <c r="E65" s="38"/>
      <c r="F65" s="10"/>
    </row>
    <row r="66" spans="1:6" ht="19.899999999999999" customHeight="1" x14ac:dyDescent="0.25">
      <c r="A66" s="73" t="s">
        <v>60</v>
      </c>
      <c r="B66" s="74"/>
      <c r="C66" s="74"/>
      <c r="D66" s="75"/>
      <c r="E66" s="38"/>
      <c r="F66" s="10" t="s">
        <v>61</v>
      </c>
    </row>
    <row r="67" spans="1:6" ht="15.75" x14ac:dyDescent="0.25">
      <c r="A67" s="73" t="s">
        <v>132</v>
      </c>
      <c r="B67" s="74"/>
      <c r="C67" s="74"/>
      <c r="D67" s="75"/>
      <c r="E67" s="27"/>
    </row>
    <row r="68" spans="1:6" ht="15.75" x14ac:dyDescent="0.25">
      <c r="A68" s="73" t="s">
        <v>130</v>
      </c>
      <c r="B68" s="74"/>
      <c r="C68" s="74"/>
      <c r="D68" s="75"/>
      <c r="E68" s="14"/>
    </row>
    <row r="69" spans="1:6" ht="10.9" customHeight="1" x14ac:dyDescent="0.25"/>
    <row r="70" spans="1:6" ht="22.9" customHeight="1" x14ac:dyDescent="0.25">
      <c r="B70" s="8" t="s">
        <v>5</v>
      </c>
      <c r="F70" s="1" t="s">
        <v>23</v>
      </c>
    </row>
    <row r="71" spans="1:6" ht="11.45" customHeight="1" x14ac:dyDescent="0.25">
      <c r="B71" s="8"/>
      <c r="C71" s="3"/>
      <c r="D71" s="4" t="s">
        <v>6</v>
      </c>
      <c r="E71" s="5"/>
    </row>
    <row r="72" spans="1:6" ht="15.75" x14ac:dyDescent="0.25">
      <c r="B72" s="8" t="s">
        <v>22</v>
      </c>
    </row>
    <row r="73" spans="1:6" x14ac:dyDescent="0.25">
      <c r="C73" s="3"/>
      <c r="D73" s="4" t="s">
        <v>6</v>
      </c>
      <c r="E73" s="5"/>
    </row>
    <row r="78" spans="1:6" x14ac:dyDescent="0.25">
      <c r="A78" s="1" t="s">
        <v>56</v>
      </c>
    </row>
    <row r="79" spans="1:6" x14ac:dyDescent="0.25">
      <c r="A79" s="97" t="s">
        <v>102</v>
      </c>
      <c r="B79" s="97"/>
      <c r="C79" s="97"/>
      <c r="D79" s="97"/>
      <c r="E79" s="97"/>
    </row>
    <row r="80" spans="1:6" x14ac:dyDescent="0.25">
      <c r="A80" s="97"/>
      <c r="B80" s="97"/>
      <c r="C80" s="97"/>
      <c r="D80" s="97"/>
      <c r="E80" s="97"/>
    </row>
  </sheetData>
  <mergeCells count="64">
    <mergeCell ref="C48:D48"/>
    <mergeCell ref="C49:D49"/>
    <mergeCell ref="C50:D50"/>
    <mergeCell ref="A67:D67"/>
    <mergeCell ref="A68:D68"/>
    <mergeCell ref="C43:D43"/>
    <mergeCell ref="C44:D44"/>
    <mergeCell ref="C45:D45"/>
    <mergeCell ref="C46:D46"/>
    <mergeCell ref="C47:D47"/>
    <mergeCell ref="A40:E40"/>
    <mergeCell ref="A36:D36"/>
    <mergeCell ref="A37:D37"/>
    <mergeCell ref="A38:D38"/>
    <mergeCell ref="C42:D42"/>
    <mergeCell ref="A23:D23"/>
    <mergeCell ref="A24:D24"/>
    <mergeCell ref="A12:D12"/>
    <mergeCell ref="A35:D35"/>
    <mergeCell ref="A28:D28"/>
    <mergeCell ref="A29:D29"/>
    <mergeCell ref="A30:D30"/>
    <mergeCell ref="A31:D31"/>
    <mergeCell ref="A26:D26"/>
    <mergeCell ref="A27:D27"/>
    <mergeCell ref="A32:D32"/>
    <mergeCell ref="A33:D33"/>
    <mergeCell ref="A34:D34"/>
    <mergeCell ref="A18:D18"/>
    <mergeCell ref="A66:D66"/>
    <mergeCell ref="A79:E80"/>
    <mergeCell ref="A1:E1"/>
    <mergeCell ref="A2:E2"/>
    <mergeCell ref="A3:E3"/>
    <mergeCell ref="A4:E4"/>
    <mergeCell ref="A5:E5"/>
    <mergeCell ref="A25:D25"/>
    <mergeCell ref="A8:D8"/>
    <mergeCell ref="A11:D11"/>
    <mergeCell ref="A19:D19"/>
    <mergeCell ref="A20:D20"/>
    <mergeCell ref="A14:D14"/>
    <mergeCell ref="A7:E7"/>
    <mergeCell ref="A21:D21"/>
    <mergeCell ref="A22:D22"/>
    <mergeCell ref="A9:D9"/>
    <mergeCell ref="A10:D10"/>
    <mergeCell ref="A15:D15"/>
    <mergeCell ref="A16:D16"/>
    <mergeCell ref="A17:D17"/>
    <mergeCell ref="C51:D51"/>
    <mergeCell ref="C52:D52"/>
    <mergeCell ref="C53:D53"/>
    <mergeCell ref="C54:D54"/>
    <mergeCell ref="C55:D55"/>
    <mergeCell ref="C61:D61"/>
    <mergeCell ref="A62:D62"/>
    <mergeCell ref="A63:D63"/>
    <mergeCell ref="A64:D64"/>
    <mergeCell ref="C56:D56"/>
    <mergeCell ref="C57:D57"/>
    <mergeCell ref="C58:D58"/>
    <mergeCell ref="C59:D59"/>
    <mergeCell ref="C60:D60"/>
  </mergeCells>
  <pageMargins left="0.70866141732283472" right="0.70866141732283472" top="0.55118110236220474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4CEA-9828-4C4D-B105-7F9E5B5F18A3}">
  <dimension ref="A1:F57"/>
  <sheetViews>
    <sheetView view="pageBreakPreview" zoomScaleNormal="148" zoomScaleSheetLayoutView="100" workbookViewId="0">
      <selection activeCell="L22" sqref="L22"/>
    </sheetView>
  </sheetViews>
  <sheetFormatPr defaultColWidth="8.85546875" defaultRowHeight="15" x14ac:dyDescent="0.25"/>
  <cols>
    <col min="1" max="1" width="8.85546875" style="1"/>
    <col min="2" max="2" width="19" style="1" customWidth="1"/>
    <col min="3" max="3" width="18.5703125" style="1" customWidth="1"/>
    <col min="4" max="4" width="24.42578125" style="1" customWidth="1"/>
    <col min="5" max="5" width="16.42578125" style="1" customWidth="1"/>
    <col min="6" max="16384" width="8.85546875" style="1"/>
  </cols>
  <sheetData>
    <row r="1" spans="1:6" ht="15.75" x14ac:dyDescent="0.25">
      <c r="A1" s="76" t="s">
        <v>2</v>
      </c>
      <c r="B1" s="76"/>
      <c r="C1" s="76"/>
      <c r="D1" s="76"/>
      <c r="E1" s="76"/>
    </row>
    <row r="2" spans="1:6" ht="15.75" x14ac:dyDescent="0.25">
      <c r="A2" s="76" t="s">
        <v>3</v>
      </c>
      <c r="B2" s="76"/>
      <c r="C2" s="76"/>
      <c r="D2" s="76"/>
      <c r="E2" s="76"/>
    </row>
    <row r="3" spans="1:6" ht="15.75" x14ac:dyDescent="0.25">
      <c r="A3" s="77" t="s">
        <v>129</v>
      </c>
      <c r="B3" s="77"/>
      <c r="C3" s="77"/>
      <c r="D3" s="77"/>
      <c r="E3" s="77"/>
    </row>
    <row r="4" spans="1:6" ht="15.75" x14ac:dyDescent="0.25">
      <c r="A4" s="76"/>
      <c r="B4" s="76"/>
      <c r="C4" s="76"/>
      <c r="D4" s="76"/>
      <c r="E4" s="76"/>
    </row>
    <row r="5" spans="1:6" x14ac:dyDescent="0.25">
      <c r="A5" s="78" t="s">
        <v>65</v>
      </c>
      <c r="B5" s="78"/>
      <c r="C5" s="78"/>
      <c r="D5" s="78"/>
      <c r="E5" s="78"/>
    </row>
    <row r="6" spans="1:6" x14ac:dyDescent="0.25">
      <c r="A6" s="3"/>
      <c r="B6" s="3"/>
      <c r="C6" s="3"/>
      <c r="D6" s="3"/>
      <c r="E6" s="3"/>
    </row>
    <row r="7" spans="1:6" ht="15.75" x14ac:dyDescent="0.25">
      <c r="A7" s="80" t="s">
        <v>72</v>
      </c>
      <c r="B7" s="80"/>
      <c r="C7" s="80"/>
      <c r="D7" s="80"/>
      <c r="E7" s="80"/>
    </row>
    <row r="8" spans="1:6" ht="15.75" x14ac:dyDescent="0.25">
      <c r="A8" s="79" t="s">
        <v>73</v>
      </c>
      <c r="B8" s="79"/>
      <c r="C8" s="79"/>
      <c r="D8" s="79"/>
      <c r="E8" s="36"/>
    </row>
    <row r="9" spans="1:6" ht="15.75" x14ac:dyDescent="0.25">
      <c r="A9" s="65" t="s">
        <v>74</v>
      </c>
      <c r="B9" s="66"/>
      <c r="C9" s="66"/>
      <c r="D9" s="67"/>
      <c r="E9" s="45"/>
    </row>
    <row r="10" spans="1:6" ht="15.75" x14ac:dyDescent="0.25">
      <c r="A10" s="65" t="s">
        <v>75</v>
      </c>
      <c r="B10" s="66"/>
      <c r="C10" s="66"/>
      <c r="D10" s="67"/>
      <c r="E10" s="45"/>
    </row>
    <row r="11" spans="1:6" ht="18.75" x14ac:dyDescent="0.3">
      <c r="A11" s="79" t="s">
        <v>92</v>
      </c>
      <c r="B11" s="79"/>
      <c r="C11" s="79"/>
      <c r="D11" s="79"/>
      <c r="E11" s="36"/>
      <c r="F11" s="11" t="s">
        <v>54</v>
      </c>
    </row>
    <row r="12" spans="1:6" ht="18.75" x14ac:dyDescent="0.3">
      <c r="A12" s="79" t="s">
        <v>93</v>
      </c>
      <c r="B12" s="79"/>
      <c r="C12" s="79"/>
      <c r="D12" s="79"/>
      <c r="E12" s="37"/>
      <c r="F12" s="11" t="s">
        <v>55</v>
      </c>
    </row>
    <row r="13" spans="1:6" ht="18.75" x14ac:dyDescent="0.3">
      <c r="A13" s="79" t="s">
        <v>40</v>
      </c>
      <c r="B13" s="79"/>
      <c r="C13" s="79"/>
      <c r="D13" s="79"/>
      <c r="E13" s="37"/>
      <c r="F13" s="11"/>
    </row>
    <row r="14" spans="1:6" ht="33.75" customHeight="1" x14ac:dyDescent="0.3">
      <c r="A14" s="81" t="s">
        <v>90</v>
      </c>
      <c r="B14" s="81"/>
      <c r="C14" s="81"/>
      <c r="D14" s="81"/>
      <c r="E14" s="36">
        <f>E16+E17</f>
        <v>0</v>
      </c>
      <c r="F14" s="12"/>
    </row>
    <row r="15" spans="1:6" x14ac:dyDescent="0.25">
      <c r="A15" s="108" t="s">
        <v>11</v>
      </c>
      <c r="B15" s="108"/>
      <c r="C15" s="108"/>
      <c r="D15" s="108"/>
      <c r="E15" s="108"/>
    </row>
    <row r="16" spans="1:6" ht="15.75" x14ac:dyDescent="0.25">
      <c r="A16" s="82" t="s">
        <v>24</v>
      </c>
      <c r="B16" s="82"/>
      <c r="C16" s="82"/>
      <c r="D16" s="82"/>
      <c r="E16" s="40"/>
      <c r="F16" s="10" t="s">
        <v>26</v>
      </c>
    </row>
    <row r="17" spans="1:6" ht="15.75" x14ac:dyDescent="0.25">
      <c r="A17" s="82" t="s">
        <v>25</v>
      </c>
      <c r="B17" s="82"/>
      <c r="C17" s="82"/>
      <c r="D17" s="82"/>
      <c r="E17" s="40"/>
    </row>
    <row r="18" spans="1:6" ht="15.75" x14ac:dyDescent="0.25">
      <c r="A18" s="25" t="s">
        <v>16</v>
      </c>
      <c r="B18" s="24"/>
      <c r="C18" s="24"/>
      <c r="D18" s="24"/>
      <c r="E18" s="26" t="e">
        <f>E14/E11</f>
        <v>#DIV/0!</v>
      </c>
      <c r="F18" s="1" t="s">
        <v>17</v>
      </c>
    </row>
    <row r="19" spans="1:6" ht="18" customHeight="1" x14ac:dyDescent="0.25">
      <c r="A19" s="77" t="s">
        <v>82</v>
      </c>
      <c r="B19" s="77"/>
      <c r="C19" s="77"/>
      <c r="D19" s="77"/>
      <c r="E19" s="77"/>
    </row>
    <row r="20" spans="1:6" ht="8.4499999999999993" customHeight="1" x14ac:dyDescent="0.25">
      <c r="A20" s="2"/>
      <c r="B20" s="2"/>
      <c r="C20" s="2"/>
      <c r="D20" s="2"/>
      <c r="E20" s="2"/>
    </row>
    <row r="21" spans="1:6" ht="80.25" customHeight="1" x14ac:dyDescent="0.25">
      <c r="A21" s="9" t="s">
        <v>1</v>
      </c>
      <c r="B21" s="23" t="s">
        <v>83</v>
      </c>
      <c r="C21" s="68" t="s">
        <v>111</v>
      </c>
      <c r="D21" s="69"/>
      <c r="E21" s="9" t="s">
        <v>7</v>
      </c>
    </row>
    <row r="22" spans="1:6" ht="18" customHeight="1" x14ac:dyDescent="0.25">
      <c r="A22" s="7" t="s">
        <v>112</v>
      </c>
      <c r="B22" s="43"/>
      <c r="C22" s="63"/>
      <c r="D22" s="64"/>
      <c r="E22" s="6">
        <f>B22-C22</f>
        <v>0</v>
      </c>
    </row>
    <row r="23" spans="1:6" ht="18" customHeight="1" x14ac:dyDescent="0.25">
      <c r="A23" s="7" t="s">
        <v>113</v>
      </c>
      <c r="B23" s="43"/>
      <c r="C23" s="63"/>
      <c r="D23" s="64"/>
      <c r="E23" s="6">
        <f t="shared" ref="E23:E39" si="0">B23-C23</f>
        <v>0</v>
      </c>
    </row>
    <row r="24" spans="1:6" ht="18" customHeight="1" x14ac:dyDescent="0.25">
      <c r="A24" s="7" t="s">
        <v>114</v>
      </c>
      <c r="B24" s="43"/>
      <c r="C24" s="63"/>
      <c r="D24" s="64"/>
      <c r="E24" s="6">
        <f t="shared" si="0"/>
        <v>0</v>
      </c>
    </row>
    <row r="25" spans="1:6" ht="18" customHeight="1" x14ac:dyDescent="0.25">
      <c r="A25" s="7" t="s">
        <v>115</v>
      </c>
      <c r="B25" s="43"/>
      <c r="C25" s="63"/>
      <c r="D25" s="64"/>
      <c r="E25" s="6">
        <f t="shared" si="0"/>
        <v>0</v>
      </c>
    </row>
    <row r="26" spans="1:6" ht="18" customHeight="1" x14ac:dyDescent="0.25">
      <c r="A26" s="7" t="s">
        <v>116</v>
      </c>
      <c r="B26" s="43"/>
      <c r="C26" s="63"/>
      <c r="D26" s="64"/>
      <c r="E26" s="6">
        <f t="shared" si="0"/>
        <v>0</v>
      </c>
    </row>
    <row r="27" spans="1:6" ht="18" customHeight="1" x14ac:dyDescent="0.25">
      <c r="A27" s="7" t="s">
        <v>117</v>
      </c>
      <c r="B27" s="43"/>
      <c r="C27" s="63"/>
      <c r="D27" s="64"/>
      <c r="E27" s="6">
        <f t="shared" si="0"/>
        <v>0</v>
      </c>
    </row>
    <row r="28" spans="1:6" ht="18" customHeight="1" x14ac:dyDescent="0.25">
      <c r="A28" s="7" t="s">
        <v>118</v>
      </c>
      <c r="B28" s="43"/>
      <c r="C28" s="63"/>
      <c r="D28" s="64"/>
      <c r="E28" s="6">
        <f t="shared" si="0"/>
        <v>0</v>
      </c>
    </row>
    <row r="29" spans="1:6" ht="18" customHeight="1" x14ac:dyDescent="0.25">
      <c r="A29" s="7" t="s">
        <v>119</v>
      </c>
      <c r="B29" s="43"/>
      <c r="C29" s="63"/>
      <c r="D29" s="64"/>
      <c r="E29" s="6">
        <f t="shared" si="0"/>
        <v>0</v>
      </c>
    </row>
    <row r="30" spans="1:6" ht="18" customHeight="1" x14ac:dyDescent="0.25">
      <c r="A30" s="7" t="s">
        <v>120</v>
      </c>
      <c r="B30" s="43"/>
      <c r="C30" s="63"/>
      <c r="D30" s="64"/>
      <c r="E30" s="6">
        <f t="shared" si="0"/>
        <v>0</v>
      </c>
    </row>
    <row r="31" spans="1:6" ht="18" customHeight="1" x14ac:dyDescent="0.25">
      <c r="A31" s="7" t="s">
        <v>121</v>
      </c>
      <c r="B31" s="43"/>
      <c r="C31" s="63"/>
      <c r="D31" s="64"/>
      <c r="E31" s="6">
        <f t="shared" si="0"/>
        <v>0</v>
      </c>
    </row>
    <row r="32" spans="1:6" ht="18" customHeight="1" x14ac:dyDescent="0.25">
      <c r="A32" s="7" t="s">
        <v>122</v>
      </c>
      <c r="B32" s="43"/>
      <c r="C32" s="63"/>
      <c r="D32" s="64"/>
      <c r="E32" s="6">
        <f t="shared" si="0"/>
        <v>0</v>
      </c>
    </row>
    <row r="33" spans="1:6" ht="18" customHeight="1" x14ac:dyDescent="0.25">
      <c r="A33" s="7" t="s">
        <v>123</v>
      </c>
      <c r="B33" s="43"/>
      <c r="C33" s="63"/>
      <c r="D33" s="64"/>
      <c r="E33" s="6">
        <f t="shared" si="0"/>
        <v>0</v>
      </c>
    </row>
    <row r="34" spans="1:6" ht="18" customHeight="1" x14ac:dyDescent="0.25">
      <c r="A34" s="7" t="s">
        <v>124</v>
      </c>
      <c r="B34" s="43"/>
      <c r="C34" s="63"/>
      <c r="D34" s="64"/>
      <c r="E34" s="6">
        <f t="shared" si="0"/>
        <v>0</v>
      </c>
    </row>
    <row r="35" spans="1:6" ht="18" customHeight="1" x14ac:dyDescent="0.25">
      <c r="A35" s="7" t="s">
        <v>0</v>
      </c>
      <c r="B35" s="43"/>
      <c r="C35" s="63"/>
      <c r="D35" s="64"/>
      <c r="E35" s="6">
        <f t="shared" si="0"/>
        <v>0</v>
      </c>
    </row>
    <row r="36" spans="1:6" ht="18" customHeight="1" x14ac:dyDescent="0.25">
      <c r="A36" s="7"/>
      <c r="B36" s="43"/>
      <c r="C36" s="63"/>
      <c r="D36" s="64"/>
      <c r="E36" s="6">
        <f t="shared" si="0"/>
        <v>0</v>
      </c>
    </row>
    <row r="37" spans="1:6" ht="22.15" customHeight="1" x14ac:dyDescent="0.25">
      <c r="A37" s="7"/>
      <c r="B37" s="43"/>
      <c r="C37" s="63"/>
      <c r="D37" s="64"/>
      <c r="E37" s="6">
        <f t="shared" si="0"/>
        <v>0</v>
      </c>
    </row>
    <row r="38" spans="1:6" ht="19.899999999999999" customHeight="1" x14ac:dyDescent="0.25">
      <c r="A38" s="7"/>
      <c r="B38" s="43"/>
      <c r="C38" s="63"/>
      <c r="D38" s="64"/>
      <c r="E38" s="6">
        <f t="shared" si="0"/>
        <v>0</v>
      </c>
    </row>
    <row r="39" spans="1:6" ht="19.899999999999999" customHeight="1" x14ac:dyDescent="0.25">
      <c r="A39" s="7" t="s">
        <v>125</v>
      </c>
      <c r="B39" s="43"/>
      <c r="C39" s="63"/>
      <c r="D39" s="64"/>
      <c r="E39" s="6">
        <f t="shared" si="0"/>
        <v>0</v>
      </c>
      <c r="F39" s="10" t="s">
        <v>19</v>
      </c>
    </row>
    <row r="40" spans="1:6" ht="19.899999999999999" customHeight="1" x14ac:dyDescent="0.25">
      <c r="A40" s="20" t="s">
        <v>21</v>
      </c>
      <c r="B40" s="36">
        <f>SUM(B22:B39)</f>
        <v>0</v>
      </c>
      <c r="C40" s="58">
        <f t="shared" ref="C40" si="1">SUM(C22:C39)</f>
        <v>0</v>
      </c>
      <c r="D40" s="59"/>
      <c r="E40" s="27">
        <f>SUM(E22:E39)</f>
        <v>0</v>
      </c>
      <c r="F40" s="10" t="s">
        <v>20</v>
      </c>
    </row>
    <row r="41" spans="1:6" ht="19.899999999999999" customHeight="1" x14ac:dyDescent="0.25">
      <c r="A41" s="73" t="s">
        <v>133</v>
      </c>
      <c r="B41" s="74"/>
      <c r="C41" s="74"/>
      <c r="D41" s="75"/>
      <c r="E41" s="36"/>
      <c r="F41" s="10"/>
    </row>
    <row r="42" spans="1:6" ht="19.899999999999999" customHeight="1" x14ac:dyDescent="0.25">
      <c r="A42" s="65" t="s">
        <v>134</v>
      </c>
      <c r="B42" s="66"/>
      <c r="C42" s="66"/>
      <c r="D42" s="67"/>
      <c r="E42" s="36"/>
      <c r="F42" s="10"/>
    </row>
    <row r="43" spans="1:6" ht="19.899999999999999" customHeight="1" x14ac:dyDescent="0.25">
      <c r="A43" s="65" t="s">
        <v>135</v>
      </c>
      <c r="B43" s="66"/>
      <c r="C43" s="66"/>
      <c r="D43" s="67"/>
      <c r="E43" s="36"/>
      <c r="F43" s="10"/>
    </row>
    <row r="44" spans="1:6" ht="19.899999999999999" customHeight="1" x14ac:dyDescent="0.25">
      <c r="A44" s="73" t="s">
        <v>91</v>
      </c>
      <c r="B44" s="74"/>
      <c r="C44" s="74"/>
      <c r="D44" s="75"/>
      <c r="E44" s="38"/>
      <c r="F44" s="10" t="s">
        <v>39</v>
      </c>
    </row>
    <row r="45" spans="1:6" ht="19.899999999999999" customHeight="1" x14ac:dyDescent="0.25">
      <c r="A45" s="73" t="s">
        <v>60</v>
      </c>
      <c r="B45" s="74"/>
      <c r="C45" s="74"/>
      <c r="D45" s="75"/>
      <c r="E45" s="38"/>
      <c r="F45" s="10" t="s">
        <v>62</v>
      </c>
    </row>
    <row r="46" spans="1:6" ht="19.899999999999999" customHeight="1" x14ac:dyDescent="0.25">
      <c r="A46" s="17" t="s">
        <v>40</v>
      </c>
      <c r="B46" s="18"/>
      <c r="C46" s="18"/>
      <c r="D46" s="19"/>
      <c r="E46" s="38"/>
      <c r="F46" s="10" t="s">
        <v>63</v>
      </c>
    </row>
    <row r="47" spans="1:6" ht="15.75" x14ac:dyDescent="0.25">
      <c r="A47" s="73" t="s">
        <v>132</v>
      </c>
      <c r="B47" s="74"/>
      <c r="C47" s="74"/>
      <c r="D47" s="75"/>
      <c r="E47" s="27"/>
    </row>
    <row r="48" spans="1:6" ht="15.75" x14ac:dyDescent="0.25">
      <c r="A48" s="73" t="s">
        <v>130</v>
      </c>
      <c r="B48" s="74"/>
      <c r="C48" s="74"/>
      <c r="D48" s="75"/>
      <c r="E48" s="14"/>
    </row>
    <row r="49" spans="1:6" ht="10.9" customHeight="1" x14ac:dyDescent="0.25"/>
    <row r="50" spans="1:6" ht="22.9" customHeight="1" x14ac:dyDescent="0.25">
      <c r="B50" s="8" t="s">
        <v>5</v>
      </c>
      <c r="F50" s="1" t="s">
        <v>23</v>
      </c>
    </row>
    <row r="51" spans="1:6" ht="11.45" customHeight="1" x14ac:dyDescent="0.25">
      <c r="B51" s="8"/>
      <c r="C51" s="3"/>
      <c r="D51" s="4" t="s">
        <v>6</v>
      </c>
      <c r="E51" s="5"/>
    </row>
    <row r="52" spans="1:6" ht="15.75" x14ac:dyDescent="0.25">
      <c r="B52" s="8" t="s">
        <v>22</v>
      </c>
    </row>
    <row r="53" spans="1:6" x14ac:dyDescent="0.25">
      <c r="C53" s="3"/>
      <c r="D53" s="4" t="s">
        <v>6</v>
      </c>
      <c r="E53" s="5"/>
    </row>
    <row r="56" spans="1:6" x14ac:dyDescent="0.25">
      <c r="A56" s="97"/>
      <c r="B56" s="97"/>
      <c r="C56" s="97"/>
      <c r="D56" s="97"/>
      <c r="E56" s="97"/>
    </row>
    <row r="57" spans="1:6" x14ac:dyDescent="0.25">
      <c r="A57" s="97"/>
      <c r="B57" s="97"/>
      <c r="C57" s="97"/>
      <c r="D57" s="97"/>
      <c r="E57" s="97"/>
    </row>
  </sheetData>
  <mergeCells count="45">
    <mergeCell ref="A47:D47"/>
    <mergeCell ref="A48:D48"/>
    <mergeCell ref="A44:D4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56:E57"/>
    <mergeCell ref="A7:E7"/>
    <mergeCell ref="A1:E1"/>
    <mergeCell ref="A2:E2"/>
    <mergeCell ref="A3:E3"/>
    <mergeCell ref="A4:E4"/>
    <mergeCell ref="A5:E5"/>
    <mergeCell ref="A19:E19"/>
    <mergeCell ref="A8:D8"/>
    <mergeCell ref="A15:E15"/>
    <mergeCell ref="A16:D16"/>
    <mergeCell ref="A17:D17"/>
    <mergeCell ref="A13:D13"/>
    <mergeCell ref="A14:D14"/>
    <mergeCell ref="A12:D12"/>
    <mergeCell ref="A45:D45"/>
    <mergeCell ref="A9:D9"/>
    <mergeCell ref="A10:D10"/>
    <mergeCell ref="C21:D21"/>
    <mergeCell ref="C22:D22"/>
    <mergeCell ref="C23:D23"/>
    <mergeCell ref="A11:D11"/>
    <mergeCell ref="C39:D39"/>
    <mergeCell ref="C40:D40"/>
    <mergeCell ref="A42:D42"/>
    <mergeCell ref="A43:D43"/>
    <mergeCell ref="C34:D34"/>
    <mergeCell ref="C35:D35"/>
    <mergeCell ref="C36:D36"/>
    <mergeCell ref="C37:D37"/>
    <mergeCell ref="C38:D38"/>
    <mergeCell ref="A41:D41"/>
  </mergeCells>
  <pageMargins left="0.70866141732283472" right="0.70866141732283472" top="0.55118110236220474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view="pageBreakPreview" topLeftCell="A46" zoomScaleNormal="148" zoomScaleSheetLayoutView="100" workbookViewId="0">
      <selection activeCell="I34" sqref="I34"/>
    </sheetView>
  </sheetViews>
  <sheetFormatPr defaultColWidth="8.85546875" defaultRowHeight="15" x14ac:dyDescent="0.25"/>
  <cols>
    <col min="1" max="1" width="8.85546875" style="1"/>
    <col min="2" max="2" width="23.85546875" style="1" customWidth="1"/>
    <col min="3" max="3" width="18.5703125" style="1" customWidth="1"/>
    <col min="4" max="4" width="23.7109375" style="1" customWidth="1"/>
    <col min="5" max="5" width="12.28515625" style="1" customWidth="1"/>
    <col min="6" max="16384" width="8.85546875" style="1"/>
  </cols>
  <sheetData>
    <row r="1" spans="1:9" ht="15.75" x14ac:dyDescent="0.25">
      <c r="A1" s="76" t="s">
        <v>2</v>
      </c>
      <c r="B1" s="76"/>
      <c r="C1" s="76"/>
      <c r="D1" s="76"/>
      <c r="E1" s="76"/>
    </row>
    <row r="2" spans="1:9" ht="15.75" x14ac:dyDescent="0.25">
      <c r="A2" s="76" t="s">
        <v>3</v>
      </c>
      <c r="B2" s="76"/>
      <c r="C2" s="76"/>
      <c r="D2" s="76"/>
      <c r="E2" s="76"/>
    </row>
    <row r="3" spans="1:9" ht="15.75" x14ac:dyDescent="0.25">
      <c r="A3" s="77" t="s">
        <v>86</v>
      </c>
      <c r="B3" s="77"/>
      <c r="C3" s="77"/>
      <c r="D3" s="77"/>
      <c r="E3" s="77"/>
    </row>
    <row r="4" spans="1:9" ht="15.75" x14ac:dyDescent="0.25">
      <c r="A4" s="76"/>
      <c r="B4" s="76"/>
      <c r="C4" s="76"/>
      <c r="D4" s="76"/>
      <c r="E4" s="76"/>
    </row>
    <row r="5" spans="1:9" ht="15.75" thickBot="1" x14ac:dyDescent="0.3">
      <c r="A5" s="78" t="s">
        <v>58</v>
      </c>
      <c r="B5" s="78"/>
      <c r="C5" s="78"/>
      <c r="D5" s="78"/>
      <c r="E5" s="78"/>
    </row>
    <row r="6" spans="1:9" ht="15.75" x14ac:dyDescent="0.25">
      <c r="A6" s="104" t="s">
        <v>72</v>
      </c>
      <c r="B6" s="105"/>
      <c r="C6" s="105"/>
      <c r="D6" s="105"/>
      <c r="E6" s="106"/>
    </row>
    <row r="7" spans="1:9" ht="15.75" x14ac:dyDescent="0.25">
      <c r="A7" s="109" t="s">
        <v>73</v>
      </c>
      <c r="B7" s="79"/>
      <c r="C7" s="79"/>
      <c r="D7" s="79"/>
      <c r="E7" s="52">
        <f>E8+E9</f>
        <v>0</v>
      </c>
    </row>
    <row r="8" spans="1:9" ht="15.75" x14ac:dyDescent="0.25">
      <c r="A8" s="65" t="s">
        <v>74</v>
      </c>
      <c r="B8" s="66"/>
      <c r="C8" s="66"/>
      <c r="D8" s="67"/>
      <c r="E8" s="52"/>
    </row>
    <row r="9" spans="1:9" ht="15.75" x14ac:dyDescent="0.25">
      <c r="A9" s="65" t="s">
        <v>75</v>
      </c>
      <c r="B9" s="66"/>
      <c r="C9" s="66"/>
      <c r="D9" s="67"/>
      <c r="E9" s="52"/>
    </row>
    <row r="10" spans="1:9" ht="15.75" x14ac:dyDescent="0.25">
      <c r="A10" s="109" t="s">
        <v>87</v>
      </c>
      <c r="B10" s="79"/>
      <c r="C10" s="79"/>
      <c r="D10" s="79"/>
      <c r="E10" s="52"/>
    </row>
    <row r="11" spans="1:9" ht="18.75" x14ac:dyDescent="0.3">
      <c r="A11" s="99" t="s">
        <v>88</v>
      </c>
      <c r="B11" s="74"/>
      <c r="C11" s="74"/>
      <c r="D11" s="75"/>
      <c r="E11" s="53"/>
      <c r="F11" s="11" t="s">
        <v>110</v>
      </c>
    </row>
    <row r="12" spans="1:9" ht="18.75" x14ac:dyDescent="0.3">
      <c r="A12" s="99" t="s">
        <v>89</v>
      </c>
      <c r="B12" s="74"/>
      <c r="C12" s="74"/>
      <c r="D12" s="75"/>
      <c r="E12" s="53"/>
      <c r="F12" s="11"/>
    </row>
    <row r="13" spans="1:9" ht="33" customHeight="1" x14ac:dyDescent="0.3">
      <c r="A13" s="110" t="s">
        <v>53</v>
      </c>
      <c r="B13" s="102"/>
      <c r="C13" s="102"/>
      <c r="D13" s="103"/>
      <c r="E13" s="53"/>
      <c r="F13" s="115" t="s">
        <v>57</v>
      </c>
      <c r="G13" s="116"/>
      <c r="H13" s="116"/>
      <c r="I13" s="116"/>
    </row>
    <row r="14" spans="1:9" ht="18.75" x14ac:dyDescent="0.3">
      <c r="A14" s="99" t="s">
        <v>40</v>
      </c>
      <c r="B14" s="74"/>
      <c r="C14" s="74"/>
      <c r="D14" s="75"/>
      <c r="E14" s="53"/>
      <c r="F14" s="11"/>
    </row>
    <row r="15" spans="1:9" ht="34.5" customHeight="1" x14ac:dyDescent="0.3">
      <c r="A15" s="112" t="s">
        <v>90</v>
      </c>
      <c r="B15" s="113"/>
      <c r="C15" s="113"/>
      <c r="D15" s="114"/>
      <c r="E15" s="52">
        <f>E17+E18</f>
        <v>0</v>
      </c>
      <c r="F15" s="12" t="s">
        <v>42</v>
      </c>
    </row>
    <row r="16" spans="1:9" ht="18.75" x14ac:dyDescent="0.3">
      <c r="A16" s="93" t="s">
        <v>11</v>
      </c>
      <c r="B16" s="93"/>
      <c r="C16" s="93"/>
      <c r="D16" s="93"/>
      <c r="E16" s="54"/>
      <c r="F16" s="12"/>
    </row>
    <row r="17" spans="1:6" ht="18.75" x14ac:dyDescent="0.3">
      <c r="A17" s="70" t="s">
        <v>80</v>
      </c>
      <c r="B17" s="71"/>
      <c r="C17" s="71"/>
      <c r="D17" s="72"/>
      <c r="E17" s="54"/>
      <c r="F17" s="12"/>
    </row>
    <row r="18" spans="1:6" ht="18.75" x14ac:dyDescent="0.3">
      <c r="A18" s="70" t="s">
        <v>81</v>
      </c>
      <c r="B18" s="71"/>
      <c r="C18" s="71"/>
      <c r="D18" s="72"/>
      <c r="E18" s="54"/>
      <c r="F18" s="12"/>
    </row>
    <row r="19" spans="1:6" ht="15.75" x14ac:dyDescent="0.25">
      <c r="A19" s="111" t="s">
        <v>11</v>
      </c>
      <c r="B19" s="61"/>
      <c r="C19" s="61"/>
      <c r="D19" s="61"/>
      <c r="E19" s="57">
        <f>E20+E21+E22+E23+E24+E25+E26+E27</f>
        <v>0</v>
      </c>
    </row>
    <row r="20" spans="1:6" ht="15.75" x14ac:dyDescent="0.25">
      <c r="A20" s="100" t="s">
        <v>13</v>
      </c>
      <c r="B20" s="85"/>
      <c r="C20" s="85"/>
      <c r="D20" s="85"/>
      <c r="E20" s="55"/>
    </row>
    <row r="21" spans="1:6" ht="15.75" x14ac:dyDescent="0.25">
      <c r="A21" s="100" t="s">
        <v>14</v>
      </c>
      <c r="B21" s="85"/>
      <c r="C21" s="85"/>
      <c r="D21" s="85"/>
      <c r="E21" s="55"/>
    </row>
    <row r="22" spans="1:6" ht="15.75" x14ac:dyDescent="0.25">
      <c r="A22" s="100" t="s">
        <v>10</v>
      </c>
      <c r="B22" s="85"/>
      <c r="C22" s="85"/>
      <c r="D22" s="85"/>
      <c r="E22" s="55"/>
    </row>
    <row r="23" spans="1:6" ht="15.75" x14ac:dyDescent="0.25">
      <c r="A23" s="100" t="s">
        <v>8</v>
      </c>
      <c r="B23" s="85"/>
      <c r="C23" s="85"/>
      <c r="D23" s="85"/>
      <c r="E23" s="55"/>
    </row>
    <row r="24" spans="1:6" ht="15.75" x14ac:dyDescent="0.25">
      <c r="A24" s="100" t="s">
        <v>9</v>
      </c>
      <c r="B24" s="85"/>
      <c r="C24" s="85"/>
      <c r="D24" s="85"/>
      <c r="E24" s="55"/>
    </row>
    <row r="25" spans="1:6" ht="15.75" x14ac:dyDescent="0.25">
      <c r="A25" s="100" t="s">
        <v>38</v>
      </c>
      <c r="B25" s="85"/>
      <c r="C25" s="85"/>
      <c r="D25" s="85"/>
      <c r="E25" s="55"/>
    </row>
    <row r="26" spans="1:6" ht="15.75" x14ac:dyDescent="0.25">
      <c r="A26" s="100" t="s">
        <v>12</v>
      </c>
      <c r="B26" s="85"/>
      <c r="C26" s="85"/>
      <c r="D26" s="85"/>
      <c r="E26" s="55"/>
    </row>
    <row r="27" spans="1:6" ht="18.75" x14ac:dyDescent="0.3">
      <c r="A27" s="100" t="s">
        <v>15</v>
      </c>
      <c r="B27" s="85"/>
      <c r="C27" s="85"/>
      <c r="D27" s="85"/>
      <c r="E27" s="55"/>
      <c r="F27" s="11" t="s">
        <v>18</v>
      </c>
    </row>
    <row r="28" spans="1:6" ht="18.75" x14ac:dyDescent="0.3">
      <c r="A28" s="93" t="s">
        <v>69</v>
      </c>
      <c r="B28" s="93"/>
      <c r="C28" s="93"/>
      <c r="D28" s="93"/>
      <c r="E28" s="56">
        <f>E29+E30</f>
        <v>0</v>
      </c>
      <c r="F28" s="11"/>
    </row>
    <row r="29" spans="1:6" ht="18.75" x14ac:dyDescent="0.3">
      <c r="A29" s="87" t="s">
        <v>70</v>
      </c>
      <c r="B29" s="88"/>
      <c r="C29" s="88"/>
      <c r="D29" s="89"/>
      <c r="E29" s="56"/>
      <c r="F29" s="11"/>
    </row>
    <row r="30" spans="1:6" ht="18.75" x14ac:dyDescent="0.3">
      <c r="A30" s="87" t="s">
        <v>71</v>
      </c>
      <c r="B30" s="88"/>
      <c r="C30" s="88"/>
      <c r="D30" s="89"/>
      <c r="E30" s="56"/>
      <c r="F30" s="11"/>
    </row>
    <row r="31" spans="1:6" ht="16.5" thickBot="1" x14ac:dyDescent="0.3">
      <c r="A31" s="16" t="s">
        <v>16</v>
      </c>
      <c r="B31" s="15"/>
      <c r="C31" s="15"/>
      <c r="D31" s="15"/>
      <c r="E31" s="21" t="e">
        <f>E17/E11</f>
        <v>#DIV/0!</v>
      </c>
      <c r="F31" s="10" t="s">
        <v>17</v>
      </c>
    </row>
    <row r="32" spans="1:6" ht="18" customHeight="1" x14ac:dyDescent="0.25">
      <c r="A32" s="77" t="s">
        <v>82</v>
      </c>
      <c r="B32" s="77"/>
      <c r="C32" s="77"/>
      <c r="D32" s="77"/>
      <c r="E32" s="77"/>
    </row>
    <row r="33" spans="1:5" ht="8.4499999999999993" customHeight="1" x14ac:dyDescent="0.25">
      <c r="A33" s="2"/>
      <c r="B33" s="2"/>
      <c r="C33" s="2"/>
      <c r="D33" s="2"/>
      <c r="E33" s="2"/>
    </row>
    <row r="34" spans="1:5" ht="63" x14ac:dyDescent="0.25">
      <c r="A34" s="9" t="s">
        <v>1</v>
      </c>
      <c r="B34" s="23" t="s">
        <v>83</v>
      </c>
      <c r="C34" s="68" t="s">
        <v>111</v>
      </c>
      <c r="D34" s="69"/>
      <c r="E34" s="9" t="s">
        <v>7</v>
      </c>
    </row>
    <row r="35" spans="1:5" ht="18" customHeight="1" x14ac:dyDescent="0.25">
      <c r="A35" s="7" t="s">
        <v>112</v>
      </c>
      <c r="B35" s="43"/>
      <c r="C35" s="63"/>
      <c r="D35" s="64"/>
      <c r="E35" s="6">
        <f>B35-C35</f>
        <v>0</v>
      </c>
    </row>
    <row r="36" spans="1:5" ht="18" customHeight="1" x14ac:dyDescent="0.25">
      <c r="A36" s="7" t="s">
        <v>113</v>
      </c>
      <c r="B36" s="43"/>
      <c r="C36" s="63"/>
      <c r="D36" s="64"/>
      <c r="E36" s="6">
        <f t="shared" ref="E36:E52" si="0">B36-C36</f>
        <v>0</v>
      </c>
    </row>
    <row r="37" spans="1:5" ht="18" customHeight="1" x14ac:dyDescent="0.25">
      <c r="A37" s="7" t="s">
        <v>114</v>
      </c>
      <c r="B37" s="43"/>
      <c r="C37" s="63"/>
      <c r="D37" s="64"/>
      <c r="E37" s="6">
        <f t="shared" si="0"/>
        <v>0</v>
      </c>
    </row>
    <row r="38" spans="1:5" ht="18" customHeight="1" x14ac:dyDescent="0.25">
      <c r="A38" s="7" t="s">
        <v>115</v>
      </c>
      <c r="B38" s="43"/>
      <c r="C38" s="63"/>
      <c r="D38" s="64"/>
      <c r="E38" s="6">
        <f t="shared" si="0"/>
        <v>0</v>
      </c>
    </row>
    <row r="39" spans="1:5" ht="18" customHeight="1" x14ac:dyDescent="0.25">
      <c r="A39" s="7" t="s">
        <v>116</v>
      </c>
      <c r="B39" s="43"/>
      <c r="C39" s="63"/>
      <c r="D39" s="64"/>
      <c r="E39" s="6">
        <f t="shared" si="0"/>
        <v>0</v>
      </c>
    </row>
    <row r="40" spans="1:5" ht="18" customHeight="1" x14ac:dyDescent="0.25">
      <c r="A40" s="7" t="s">
        <v>117</v>
      </c>
      <c r="B40" s="43"/>
      <c r="C40" s="63"/>
      <c r="D40" s="64"/>
      <c r="E40" s="6">
        <f t="shared" si="0"/>
        <v>0</v>
      </c>
    </row>
    <row r="41" spans="1:5" ht="18" customHeight="1" x14ac:dyDescent="0.25">
      <c r="A41" s="7" t="s">
        <v>118</v>
      </c>
      <c r="B41" s="43"/>
      <c r="C41" s="63"/>
      <c r="D41" s="64"/>
      <c r="E41" s="6">
        <f t="shared" si="0"/>
        <v>0</v>
      </c>
    </row>
    <row r="42" spans="1:5" ht="18" customHeight="1" x14ac:dyDescent="0.25">
      <c r="A42" s="7" t="s">
        <v>119</v>
      </c>
      <c r="B42" s="43"/>
      <c r="C42" s="63"/>
      <c r="D42" s="64"/>
      <c r="E42" s="6">
        <f t="shared" si="0"/>
        <v>0</v>
      </c>
    </row>
    <row r="43" spans="1:5" ht="18" customHeight="1" x14ac:dyDescent="0.25">
      <c r="A43" s="7" t="s">
        <v>120</v>
      </c>
      <c r="B43" s="43"/>
      <c r="C43" s="63"/>
      <c r="D43" s="64"/>
      <c r="E43" s="6">
        <f t="shared" si="0"/>
        <v>0</v>
      </c>
    </row>
    <row r="44" spans="1:5" ht="18" customHeight="1" x14ac:dyDescent="0.25">
      <c r="A44" s="7" t="s">
        <v>121</v>
      </c>
      <c r="B44" s="43"/>
      <c r="C44" s="63"/>
      <c r="D44" s="64"/>
      <c r="E44" s="6">
        <f t="shared" si="0"/>
        <v>0</v>
      </c>
    </row>
    <row r="45" spans="1:5" ht="18" customHeight="1" x14ac:dyDescent="0.25">
      <c r="A45" s="7" t="s">
        <v>122</v>
      </c>
      <c r="B45" s="43"/>
      <c r="C45" s="63"/>
      <c r="D45" s="64"/>
      <c r="E45" s="6">
        <f t="shared" si="0"/>
        <v>0</v>
      </c>
    </row>
    <row r="46" spans="1:5" ht="18" customHeight="1" x14ac:dyDescent="0.25">
      <c r="A46" s="7" t="s">
        <v>123</v>
      </c>
      <c r="B46" s="43"/>
      <c r="C46" s="63"/>
      <c r="D46" s="64"/>
      <c r="E46" s="6">
        <f t="shared" si="0"/>
        <v>0</v>
      </c>
    </row>
    <row r="47" spans="1:5" ht="18" customHeight="1" x14ac:dyDescent="0.25">
      <c r="A47" s="7" t="s">
        <v>124</v>
      </c>
      <c r="B47" s="43"/>
      <c r="C47" s="63"/>
      <c r="D47" s="64"/>
      <c r="E47" s="6">
        <f t="shared" si="0"/>
        <v>0</v>
      </c>
    </row>
    <row r="48" spans="1:5" ht="18" customHeight="1" x14ac:dyDescent="0.25">
      <c r="A48" s="7" t="s">
        <v>0</v>
      </c>
      <c r="B48" s="43"/>
      <c r="C48" s="63"/>
      <c r="D48" s="64"/>
      <c r="E48" s="6">
        <f t="shared" si="0"/>
        <v>0</v>
      </c>
    </row>
    <row r="49" spans="1:6" ht="18" customHeight="1" x14ac:dyDescent="0.25">
      <c r="A49" s="7"/>
      <c r="B49" s="43"/>
      <c r="C49" s="63"/>
      <c r="D49" s="64"/>
      <c r="E49" s="6">
        <f t="shared" si="0"/>
        <v>0</v>
      </c>
    </row>
    <row r="50" spans="1:6" ht="22.15" customHeight="1" x14ac:dyDescent="0.25">
      <c r="A50" s="7"/>
      <c r="B50" s="43"/>
      <c r="C50" s="63"/>
      <c r="D50" s="64"/>
      <c r="E50" s="6">
        <f t="shared" si="0"/>
        <v>0</v>
      </c>
    </row>
    <row r="51" spans="1:6" ht="19.899999999999999" customHeight="1" x14ac:dyDescent="0.25">
      <c r="A51" s="7"/>
      <c r="B51" s="43"/>
      <c r="C51" s="63"/>
      <c r="D51" s="64"/>
      <c r="E51" s="6">
        <f t="shared" si="0"/>
        <v>0</v>
      </c>
    </row>
    <row r="52" spans="1:6" ht="19.899999999999999" customHeight="1" x14ac:dyDescent="0.25">
      <c r="A52" s="7" t="s">
        <v>125</v>
      </c>
      <c r="B52" s="43"/>
      <c r="C52" s="63"/>
      <c r="D52" s="64"/>
      <c r="E52" s="6">
        <f t="shared" si="0"/>
        <v>0</v>
      </c>
    </row>
    <row r="53" spans="1:6" ht="19.899999999999999" customHeight="1" x14ac:dyDescent="0.25">
      <c r="A53" s="20" t="s">
        <v>21</v>
      </c>
      <c r="B53" s="36">
        <f>SUM(B35:B52)</f>
        <v>0</v>
      </c>
      <c r="C53" s="58">
        <f t="shared" ref="C53" si="1">SUM(C35:C52)</f>
        <v>0</v>
      </c>
      <c r="D53" s="59"/>
      <c r="E53" s="27">
        <f>SUM(E35:E52)</f>
        <v>0</v>
      </c>
      <c r="F53" s="10"/>
    </row>
    <row r="54" spans="1:6" ht="19.899999999999999" customHeight="1" x14ac:dyDescent="0.25">
      <c r="A54" s="73" t="s">
        <v>133</v>
      </c>
      <c r="B54" s="74"/>
      <c r="C54" s="74"/>
      <c r="D54" s="75"/>
      <c r="E54" s="27"/>
      <c r="F54" s="10"/>
    </row>
    <row r="55" spans="1:6" ht="19.899999999999999" customHeight="1" x14ac:dyDescent="0.25">
      <c r="A55" s="65" t="s">
        <v>134</v>
      </c>
      <c r="B55" s="66"/>
      <c r="C55" s="66"/>
      <c r="D55" s="67"/>
      <c r="E55" s="27"/>
      <c r="F55" s="10"/>
    </row>
    <row r="56" spans="1:6" ht="19.899999999999999" customHeight="1" x14ac:dyDescent="0.25">
      <c r="A56" s="65" t="s">
        <v>135</v>
      </c>
      <c r="B56" s="66"/>
      <c r="C56" s="66"/>
      <c r="D56" s="67"/>
      <c r="E56" s="27"/>
      <c r="F56" s="10"/>
    </row>
    <row r="57" spans="1:6" ht="19.899999999999999" customHeight="1" x14ac:dyDescent="0.25">
      <c r="A57" s="109" t="s">
        <v>136</v>
      </c>
      <c r="B57" s="79"/>
      <c r="C57" s="79"/>
      <c r="D57" s="79"/>
      <c r="E57" s="27"/>
      <c r="F57" s="10"/>
    </row>
    <row r="58" spans="1:6" ht="19.899999999999999" customHeight="1" x14ac:dyDescent="0.25">
      <c r="A58" s="73" t="s">
        <v>132</v>
      </c>
      <c r="B58" s="74"/>
      <c r="C58" s="74"/>
      <c r="D58" s="75"/>
      <c r="E58" s="27"/>
      <c r="F58" s="10"/>
    </row>
    <row r="59" spans="1:6" ht="19.899999999999999" customHeight="1" x14ac:dyDescent="0.25">
      <c r="A59" s="73" t="s">
        <v>130</v>
      </c>
      <c r="B59" s="74"/>
      <c r="C59" s="74"/>
      <c r="D59" s="75"/>
      <c r="E59" s="14"/>
      <c r="F59" s="10"/>
    </row>
    <row r="60" spans="1:6" ht="19.899999999999999" customHeight="1" x14ac:dyDescent="0.25">
      <c r="A60" s="73" t="s">
        <v>131</v>
      </c>
      <c r="B60" s="74"/>
      <c r="C60" s="74"/>
      <c r="D60" s="75"/>
      <c r="E60" s="14"/>
      <c r="F60" s="10" t="s">
        <v>100</v>
      </c>
    </row>
    <row r="61" spans="1:6" ht="19.899999999999999" customHeight="1" x14ac:dyDescent="0.25">
      <c r="A61" s="117" t="s">
        <v>98</v>
      </c>
      <c r="B61" s="118"/>
      <c r="C61" s="118"/>
      <c r="D61" s="119"/>
      <c r="E61" s="14"/>
      <c r="F61" s="10" t="s">
        <v>99</v>
      </c>
    </row>
    <row r="62" spans="1:6" ht="19.899999999999999" customHeight="1" x14ac:dyDescent="0.25">
      <c r="A62" s="73" t="s">
        <v>107</v>
      </c>
      <c r="B62" s="74"/>
      <c r="C62" s="74"/>
      <c r="D62" s="75"/>
      <c r="E62" s="14"/>
      <c r="F62" s="10" t="s">
        <v>101</v>
      </c>
    </row>
    <row r="63" spans="1:6" ht="19.899999999999999" customHeight="1" x14ac:dyDescent="0.25">
      <c r="A63" s="110" t="s">
        <v>106</v>
      </c>
      <c r="B63" s="102"/>
      <c r="C63" s="102"/>
      <c r="D63" s="103"/>
      <c r="E63" s="14"/>
      <c r="F63" s="10"/>
    </row>
    <row r="64" spans="1:6" ht="15.75" x14ac:dyDescent="0.25">
      <c r="A64" s="110" t="s">
        <v>105</v>
      </c>
      <c r="B64" s="102"/>
      <c r="C64" s="102"/>
      <c r="D64" s="103"/>
      <c r="E64" s="14"/>
      <c r="F64" s="10"/>
    </row>
    <row r="65" spans="1:6" ht="15.75" x14ac:dyDescent="0.25">
      <c r="A65" s="110" t="s">
        <v>108</v>
      </c>
      <c r="B65" s="102"/>
      <c r="C65" s="102"/>
      <c r="D65" s="103"/>
      <c r="E65" s="14"/>
      <c r="F65" s="10"/>
    </row>
    <row r="66" spans="1:6" ht="19.899999999999999" customHeight="1" x14ac:dyDescent="0.25">
      <c r="A66" s="73" t="s">
        <v>103</v>
      </c>
      <c r="B66" s="74"/>
      <c r="C66" s="74"/>
      <c r="D66" s="75"/>
      <c r="E66" s="14"/>
      <c r="F66" s="10"/>
    </row>
    <row r="67" spans="1:6" ht="15.75" x14ac:dyDescent="0.25">
      <c r="A67" s="17" t="s">
        <v>104</v>
      </c>
      <c r="B67" s="18"/>
      <c r="C67" s="18"/>
      <c r="D67" s="19"/>
      <c r="E67" s="14"/>
      <c r="F67" s="29" t="s">
        <v>64</v>
      </c>
    </row>
    <row r="69" spans="1:6" ht="15.75" x14ac:dyDescent="0.25">
      <c r="B69" s="8" t="s">
        <v>5</v>
      </c>
    </row>
    <row r="70" spans="1:6" ht="10.9" customHeight="1" x14ac:dyDescent="0.25">
      <c r="B70" s="8"/>
      <c r="C70" s="3"/>
      <c r="D70" s="4" t="s">
        <v>6</v>
      </c>
      <c r="E70" s="5"/>
    </row>
    <row r="71" spans="1:6" ht="22.9" customHeight="1" x14ac:dyDescent="0.25">
      <c r="B71" s="8" t="s">
        <v>22</v>
      </c>
      <c r="F71" s="10" t="s">
        <v>23</v>
      </c>
    </row>
    <row r="72" spans="1:6" ht="11.45" customHeight="1" x14ac:dyDescent="0.25">
      <c r="C72" s="3"/>
      <c r="D72" s="4" t="s">
        <v>6</v>
      </c>
      <c r="E72" s="5"/>
    </row>
    <row r="74" spans="1:6" x14ac:dyDescent="0.25">
      <c r="A74" s="1" t="s">
        <v>56</v>
      </c>
    </row>
    <row r="75" spans="1:6" x14ac:dyDescent="0.25">
      <c r="A75" s="97" t="s">
        <v>109</v>
      </c>
      <c r="B75" s="97"/>
      <c r="C75" s="97"/>
      <c r="D75" s="97"/>
      <c r="E75" s="97"/>
    </row>
    <row r="76" spans="1:6" x14ac:dyDescent="0.25">
      <c r="A76" s="97"/>
      <c r="B76" s="97"/>
      <c r="C76" s="97"/>
      <c r="D76" s="97"/>
      <c r="E76" s="97"/>
    </row>
  </sheetData>
  <mergeCells count="66">
    <mergeCell ref="F13:I13"/>
    <mergeCell ref="A61:D61"/>
    <mergeCell ref="A28:D28"/>
    <mergeCell ref="A29:D29"/>
    <mergeCell ref="A30:D30"/>
    <mergeCell ref="A32:E32"/>
    <mergeCell ref="A23:D23"/>
    <mergeCell ref="A24:D24"/>
    <mergeCell ref="A26:D26"/>
    <mergeCell ref="A25:D25"/>
    <mergeCell ref="A17:D17"/>
    <mergeCell ref="A18:D18"/>
    <mergeCell ref="A21:D21"/>
    <mergeCell ref="A75:E76"/>
    <mergeCell ref="A7:D7"/>
    <mergeCell ref="A10:D10"/>
    <mergeCell ref="A11:D11"/>
    <mergeCell ref="A66:D66"/>
    <mergeCell ref="A59:D59"/>
    <mergeCell ref="A63:D63"/>
    <mergeCell ref="A14:D14"/>
    <mergeCell ref="A15:D15"/>
    <mergeCell ref="A27:D27"/>
    <mergeCell ref="A64:D64"/>
    <mergeCell ref="A65:D65"/>
    <mergeCell ref="A20:D20"/>
    <mergeCell ref="A60:D60"/>
    <mergeCell ref="A62:D62"/>
    <mergeCell ref="A22:D22"/>
    <mergeCell ref="A13:D13"/>
    <mergeCell ref="A12:D12"/>
    <mergeCell ref="A19:D19"/>
    <mergeCell ref="A1:E1"/>
    <mergeCell ref="A2:E2"/>
    <mergeCell ref="A4:E4"/>
    <mergeCell ref="A5:E5"/>
    <mergeCell ref="A16:D16"/>
    <mergeCell ref="A8:D8"/>
    <mergeCell ref="A9:D9"/>
    <mergeCell ref="A3:E3"/>
    <mergeCell ref="A6:E6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A54:D54"/>
    <mergeCell ref="A55:D55"/>
    <mergeCell ref="A56:D56"/>
    <mergeCell ref="A57:D57"/>
    <mergeCell ref="A58:D58"/>
  </mergeCells>
  <pageMargins left="0.70866141732283472" right="0.70866141732283472" top="0.55118110236220474" bottom="0.35433070866141736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інші джерела (наука) 221040 (3)</vt:lpstr>
      <vt:lpstr>наукові підрозділи 2201040- (2)</vt:lpstr>
      <vt:lpstr>інші джерела (освіта) 2201160-3</vt:lpstr>
      <vt:lpstr>господарські підрозділи 2201160</vt:lpstr>
      <vt:lpstr>освітні підрозділи 2201160-2</vt:lpstr>
      <vt:lpstr>'господарські підрозділи 2201160'!Область_друку</vt:lpstr>
      <vt:lpstr>'інші джерела (наука) 221040 (3)'!Область_друку</vt:lpstr>
      <vt:lpstr>'інші джерела (освіта) 2201160-3'!Область_друку</vt:lpstr>
      <vt:lpstr>'наукові підрозділи 2201040- (2)'!Область_друку</vt:lpstr>
      <vt:lpstr>'освітні підрозділи 2201160-2'!Область_друку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DEF241_2_1</cp:lastModifiedBy>
  <cp:lastPrinted>2024-06-27T07:47:11Z</cp:lastPrinted>
  <dcterms:created xsi:type="dcterms:W3CDTF">2020-03-17T11:54:17Z</dcterms:created>
  <dcterms:modified xsi:type="dcterms:W3CDTF">2024-07-08T12:26:04Z</dcterms:modified>
</cp:coreProperties>
</file>